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690" windowWidth="13170" windowHeight="7245"/>
  </bookViews>
  <sheets>
    <sheet name="Доходы" sheetId="2" r:id="rId1"/>
  </sheets>
  <calcPr calcId="145621"/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101" i="2"/>
  <c r="E102" i="2"/>
  <c r="E103" i="2"/>
  <c r="E104" i="2"/>
  <c r="E105" i="2"/>
  <c r="E106" i="2"/>
  <c r="E107" i="2"/>
  <c r="E108" i="2"/>
  <c r="E109" i="2"/>
  <c r="E110" i="2"/>
  <c r="E111" i="2"/>
  <c r="E112" i="2"/>
  <c r="E113" i="2"/>
  <c r="E114" i="2"/>
  <c r="E115" i="2"/>
  <c r="E116" i="2"/>
  <c r="E117" i="2"/>
  <c r="E118" i="2"/>
  <c r="E119" i="2"/>
  <c r="E120" i="2"/>
  <c r="E121" i="2"/>
  <c r="E122" i="2"/>
  <c r="E123" i="2"/>
  <c r="E124" i="2"/>
  <c r="E125" i="2"/>
  <c r="E126" i="2"/>
  <c r="E127" i="2"/>
  <c r="E128" i="2"/>
  <c r="E129" i="2"/>
  <c r="E130" i="2"/>
  <c r="E131" i="2"/>
  <c r="E132" i="2"/>
  <c r="E133" i="2"/>
  <c r="E134" i="2"/>
  <c r="E135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9" i="2"/>
  <c r="D148" i="2"/>
  <c r="C148" i="2"/>
  <c r="E148" i="2" l="1"/>
</calcChain>
</file>

<file path=xl/sharedStrings.xml><?xml version="1.0" encoding="utf-8"?>
<sst xmlns="http://schemas.openxmlformats.org/spreadsheetml/2006/main" count="287" uniqueCount="285">
  <si>
    <t>Код дохода по бюджетной классификации</t>
  </si>
  <si>
    <t>4</t>
  </si>
  <si>
    <t>5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</si>
  <si>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</si>
  <si>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</si>
  <si>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</si>
  <si>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</si>
  <si>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</si>
  <si>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</si>
  <si>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</si>
  <si>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</si>
  <si>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</si>
  <si>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</si>
  <si>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</si>
  <si>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</si>
  <si>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</si>
  <si>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</si>
  <si>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</si>
  <si>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</si>
  <si>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</si>
  <si>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</si>
  <si>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</si>
  <si>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</si>
  <si>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</si>
  <si>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</si>
  <si>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</si>
  <si>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</si>
  <si>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</si>
  <si>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</si>
  <si>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</si>
  <si>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</si>
  <si>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</si>
  <si>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</si>
  <si>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</si>
  <si>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</si>
  <si>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</si>
  <si>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</si>
  <si>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</si>
  <si>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</si>
  <si>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</si>
  <si>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</si>
  <si>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</si>
  <si>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</si>
  <si>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</si>
  <si>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</si>
  <si>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</si>
  <si>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</si>
  <si>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</si>
  <si>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</si>
  <si>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</si>
  <si>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</si>
  <si>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</si>
  <si>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</si>
  <si>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</si>
  <si>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</si>
  <si>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</si>
  <si>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</si>
  <si>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</si>
  <si>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</si>
  <si>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</si>
  <si>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</si>
  <si>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</si>
  <si>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</si>
  <si>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</si>
  <si>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</si>
  <si>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</si>
  <si>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</si>
  <si>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</si>
  <si>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</si>
  <si>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</si>
  <si>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</si>
  <si>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</si>
  <si>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</si>
  <si>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</si>
  <si>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</si>
  <si>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</si>
  <si>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</si>
  <si>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</si>
  <si>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</si>
  <si>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</si>
  <si>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</si>
  <si>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</si>
  <si>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</si>
  <si>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</si>
  <si>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</si>
  <si>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</si>
  <si>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</si>
  <si>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</si>
  <si>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</si>
  <si>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</si>
  <si>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</si>
  <si>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</si>
  <si>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</si>
  <si>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</si>
  <si>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</si>
  <si>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</si>
  <si>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</si>
  <si>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</si>
  <si>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</si>
  <si>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</si>
  <si>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</si>
  <si>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</si>
  <si>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</si>
  <si>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</si>
  <si>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</si>
  <si>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</si>
  <si>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</si>
  <si>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</si>
  <si>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</si>
  <si>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</si>
  <si>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</si>
  <si>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</si>
  <si>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</si>
  <si>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</si>
  <si>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</si>
  <si>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</si>
  <si>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муниципальных районов на реализацию мероприятий по модернизации школьных систем образования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</si>
  <si>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</si>
  <si>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</si>
  <si>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</si>
  <si>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</si>
  <si>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</si>
  <si>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</si>
  <si>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</si>
  <si>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</si>
  <si>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</si>
  <si>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</si>
  <si>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</si>
  <si>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</si>
  <si>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</si>
  <si>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</si>
  <si>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</si>
  <si>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</si>
  <si>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</si>
  <si>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</si>
  <si>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</si>
  <si>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</si>
  <si>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</si>
  <si>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муниципальных районов</t>
  </si>
  <si>
    <t>Наименование показателя</t>
  </si>
  <si>
    <t>Процент исполнения к прогнозным параментам доходов,%</t>
  </si>
  <si>
    <t>Прогноз доходов на 2023 год</t>
  </si>
  <si>
    <t>Кассовое исполнение за 1 кватрал 2023 года</t>
  </si>
  <si>
    <t>(рублей)</t>
  </si>
  <si>
    <t>Доходы бюджета всего</t>
  </si>
  <si>
    <t>100 00000 00 0000 000</t>
  </si>
  <si>
    <t>101 00000 00 0000 000</t>
  </si>
  <si>
    <t>101 02000 01 0000 110</t>
  </si>
  <si>
    <t>101 02010 01 0000 110</t>
  </si>
  <si>
    <t>101 02020 01 0000 110</t>
  </si>
  <si>
    <t>101 02030 01 0000 110</t>
  </si>
  <si>
    <t>101 02040 01 0000 110</t>
  </si>
  <si>
    <t>101 02080 01 0000 110</t>
  </si>
  <si>
    <t>103 00000 00 0000 000</t>
  </si>
  <si>
    <t>103 02000 01 0000 110</t>
  </si>
  <si>
    <t>103 02230 01 0000 110</t>
  </si>
  <si>
    <t>103 02231 01 0000 110</t>
  </si>
  <si>
    <t>103 02251 01 0000 110</t>
  </si>
  <si>
    <t>103 02260 01 0000 110</t>
  </si>
  <si>
    <t>103 02261 01 0000 110</t>
  </si>
  <si>
    <t>105 00000 00 0000 000</t>
  </si>
  <si>
    <t>105 02000 02 0000 110</t>
  </si>
  <si>
    <t>105 02010 02 0000 110</t>
  </si>
  <si>
    <t>105 03000 01 0000 110</t>
  </si>
  <si>
    <t>202 49999 05 0000 150</t>
  </si>
  <si>
    <t>202 49999 00 0000 150</t>
  </si>
  <si>
    <t>202 45303 05 0000 150</t>
  </si>
  <si>
    <t>202 45303 00 0000 150</t>
  </si>
  <si>
    <t>202 45179 05 0000 150</t>
  </si>
  <si>
    <t>202 45179 00 0000 150</t>
  </si>
  <si>
    <t>202 40014 05 0000 150</t>
  </si>
  <si>
    <t>202 40014 00 0000 150</t>
  </si>
  <si>
    <t>202 40000 00 0000 150</t>
  </si>
  <si>
    <t>202 35120 05 0000 150</t>
  </si>
  <si>
    <t>202 35120 00 0000 150</t>
  </si>
  <si>
    <t>202 35118 05 0000 150</t>
  </si>
  <si>
    <t>202 35118 00 0000 150</t>
  </si>
  <si>
    <t>202 35082 05 0000 150</t>
  </si>
  <si>
    <t>202 35082 00 0000 150</t>
  </si>
  <si>
    <t>202 30029 05 0000 150</t>
  </si>
  <si>
    <t>202 30029 00 0000 150</t>
  </si>
  <si>
    <t>202 30024 05 0000 150</t>
  </si>
  <si>
    <t>202 30024 00 0000 150</t>
  </si>
  <si>
    <t>202 30000 00 0000 150</t>
  </si>
  <si>
    <t>202 29999 05 0000 150</t>
  </si>
  <si>
    <t>202 29999 00 0000 150</t>
  </si>
  <si>
    <t>202 25750 05 0000 150</t>
  </si>
  <si>
    <t>202 25750 00 0000 150</t>
  </si>
  <si>
    <t>202 25519 05 0000 150</t>
  </si>
  <si>
    <t>202 25519 00 0000 150</t>
  </si>
  <si>
    <t>202 25497 05 0000 150</t>
  </si>
  <si>
    <t>202 25497 00 0000 150</t>
  </si>
  <si>
    <t>202 25304 05 0000 150</t>
  </si>
  <si>
    <t>202 25304 00 0000 150</t>
  </si>
  <si>
    <t>202 25243 05 0000 150</t>
  </si>
  <si>
    <t>202 25243 00 0000 150</t>
  </si>
  <si>
    <t>202 25098 05 0000 150</t>
  </si>
  <si>
    <t>202 25098 00 0000 150</t>
  </si>
  <si>
    <t>202 20077 05 0000 150</t>
  </si>
  <si>
    <t>202 20077 00 0000 150</t>
  </si>
  <si>
    <t>202 20000 00 0000 150</t>
  </si>
  <si>
    <t>202 15002 05 0000 150</t>
  </si>
  <si>
    <t>202 15002 00 0000 150</t>
  </si>
  <si>
    <t>202 15001 05 0000 150</t>
  </si>
  <si>
    <t>202 15001 00 0000 150</t>
  </si>
  <si>
    <t>202 10000 00 0000 150</t>
  </si>
  <si>
    <t>202 00000 00 0000 000</t>
  </si>
  <si>
    <t>200 00000 00 0000 000</t>
  </si>
  <si>
    <t>103 02240 01 0000 110</t>
  </si>
  <si>
    <t>103 02241 01 0000 110</t>
  </si>
  <si>
    <t>103 02250 01 0000 110</t>
  </si>
  <si>
    <t xml:space="preserve"> 105 03010 01 0000 110</t>
  </si>
  <si>
    <t>105 04000 02 0000 110</t>
  </si>
  <si>
    <t>105 04020 02 0000 110</t>
  </si>
  <si>
    <t>108 00000 00 0000 000</t>
  </si>
  <si>
    <t>108 03000 01 0000 110</t>
  </si>
  <si>
    <t>108 03010 01 0000 110</t>
  </si>
  <si>
    <t>108 07000 01 0000 110</t>
  </si>
  <si>
    <t>108 07150 01 0000 110</t>
  </si>
  <si>
    <t>111 00000 00 0000 000</t>
  </si>
  <si>
    <t>111 01000 00 0000 120</t>
  </si>
  <si>
    <t>111 01050 05 0000 120</t>
  </si>
  <si>
    <t>111 05000 00 0000 120</t>
  </si>
  <si>
    <t>111 05010 00 0000 120</t>
  </si>
  <si>
    <t>111 05013 05 0000 120</t>
  </si>
  <si>
    <t>111 05013 13 0000 120</t>
  </si>
  <si>
    <t>111 05030 00 0000 120</t>
  </si>
  <si>
    <t>111 05035 05 0000 120</t>
  </si>
  <si>
    <t>111 05070 00 0000 120</t>
  </si>
  <si>
    <t>111 05075 05 0000 120</t>
  </si>
  <si>
    <t>111 05300 00 0000 120</t>
  </si>
  <si>
    <t>111 05310 00 0000 120</t>
  </si>
  <si>
    <t>111 05313 13 0000 120</t>
  </si>
  <si>
    <t>111 09000 00 0000 120</t>
  </si>
  <si>
    <t>111 09040 00 0000 120</t>
  </si>
  <si>
    <t>111 09045 05 0000 120</t>
  </si>
  <si>
    <t>112 00000 00 0000 000</t>
  </si>
  <si>
    <t>112 01000 01 0000 120</t>
  </si>
  <si>
    <t>112 01010 01 0000 120</t>
  </si>
  <si>
    <t>112 01030 01 0000 120</t>
  </si>
  <si>
    <t>112 01040 01 0000 120</t>
  </si>
  <si>
    <t>112 01041 01 0000 120</t>
  </si>
  <si>
    <t>113 00000 00 0000 000</t>
  </si>
  <si>
    <t>113 02000 00 0000 130</t>
  </si>
  <si>
    <t>113 02060 00 0000 130</t>
  </si>
  <si>
    <t>113 02065 05 0000 130</t>
  </si>
  <si>
    <t>114 00000 00 0000 000</t>
  </si>
  <si>
    <t>114 02000 00 0000 000</t>
  </si>
  <si>
    <t>114 02050 05 0000 410</t>
  </si>
  <si>
    <t>114 02053 05 0000 410</t>
  </si>
  <si>
    <t>114 06000 00 0000 430</t>
  </si>
  <si>
    <t>114 06010 00 0000 430</t>
  </si>
  <si>
    <t>114 06013 05 0000 430</t>
  </si>
  <si>
    <t>114 06013 13 0000 430</t>
  </si>
  <si>
    <t>114 06300 00 0000 430</t>
  </si>
  <si>
    <t>114 06310 00 0000 430</t>
  </si>
  <si>
    <t>114 06313 13 0000 430</t>
  </si>
  <si>
    <t>116 00000 00 0000 000</t>
  </si>
  <si>
    <t>116 01000 01 0000 140</t>
  </si>
  <si>
    <t>116 01050 01 0000 140</t>
  </si>
  <si>
    <t>116 01053 01 0000 140</t>
  </si>
  <si>
    <t>116 01060 01 0000 140</t>
  </si>
  <si>
    <t>116 01063 01 0000 140</t>
  </si>
  <si>
    <t>116 01070 01 0000 140</t>
  </si>
  <si>
    <t>116 01073 01 0000 140</t>
  </si>
  <si>
    <t>116 01080 01 0000 140</t>
  </si>
  <si>
    <t>116 01083 01 0000 140</t>
  </si>
  <si>
    <t>116 01140 01 0000 140</t>
  </si>
  <si>
    <t>116 01143 01 0000 140</t>
  </si>
  <si>
    <t>116 01150 01 0000 140</t>
  </si>
  <si>
    <t>116 01153 01 0000 140</t>
  </si>
  <si>
    <t>116 01170 01 0000 140</t>
  </si>
  <si>
    <t>116 01173 01 0000 140</t>
  </si>
  <si>
    <t>116 01190 01 0000 140</t>
  </si>
  <si>
    <t>116 01193 01 0000 140</t>
  </si>
  <si>
    <t>116 01200 01 0000 140</t>
  </si>
  <si>
    <t>116 01203 01 0000 140</t>
  </si>
  <si>
    <t>116 01330 00 0000 140</t>
  </si>
  <si>
    <t>116 01333 01 0000 140</t>
  </si>
  <si>
    <t>116 02000 02 0000 140</t>
  </si>
  <si>
    <t>116 02010 02 0000 140</t>
  </si>
  <si>
    <t>116 11000 01 0000 140</t>
  </si>
  <si>
    <t>116 11050 01 0000 140</t>
  </si>
  <si>
    <t>105 0202002 0000 110</t>
  </si>
  <si>
    <t>Сведения об исполнении бюджета Брасовского муниципального района за 1 квартал 2023 года по доходам в разрезе видов доходов в сравнении с плановыми (прогнозными) значениями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</si>
</sst>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dd\.mm\.yyyy"/>
    <numFmt numFmtId="165" formatCode="#,##0.00_ ;\-#,##0.00"/>
    <numFmt numFmtId="166" formatCode="0.0"/>
  </numFmts>
  <fonts count="45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5"/>
      <name val="Times New Roman"/>
      <family val="1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b/>
      <sz val="11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6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</borders>
  <cellStyleXfs count="1012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  <xf numFmtId="0" fontId="19" fillId="0" borderId="1"/>
    <xf numFmtId="1" fontId="1" fillId="0" borderId="13">
      <alignment horizontal="center" vertical="top" shrinkToFit="1"/>
    </xf>
    <xf numFmtId="0" fontId="24" fillId="0" borderId="27">
      <alignment horizontal="left" wrapText="1" indent="2"/>
    </xf>
    <xf numFmtId="49" fontId="1" fillId="0" borderId="13">
      <alignment horizontal="left" vertical="top" wrapText="1"/>
    </xf>
    <xf numFmtId="4" fontId="1" fillId="0" borderId="13">
      <alignment horizontal="right" vertical="top" shrinkToFit="1"/>
    </xf>
    <xf numFmtId="49" fontId="24" fillId="0" borderId="13">
      <alignment horizontal="center"/>
    </xf>
    <xf numFmtId="4" fontId="5" fillId="5" borderId="13">
      <alignment horizontal="right" vertical="top" shrinkToFit="1"/>
    </xf>
    <xf numFmtId="0" fontId="19" fillId="0" borderId="1"/>
    <xf numFmtId="0" fontId="20" fillId="0" borderId="1"/>
    <xf numFmtId="0" fontId="21" fillId="0" borderId="1"/>
    <xf numFmtId="43" fontId="22" fillId="0" borderId="1" applyFont="0" applyFill="0" applyBorder="0" applyAlignment="0" applyProtection="0"/>
    <xf numFmtId="0" fontId="24" fillId="0" borderId="27">
      <alignment horizontal="left" wrapText="1" indent="2"/>
    </xf>
    <xf numFmtId="0" fontId="12" fillId="0" borderId="1"/>
    <xf numFmtId="0" fontId="25" fillId="0" borderId="1"/>
    <xf numFmtId="0" fontId="26" fillId="0" borderId="1">
      <alignment horizontal="center" wrapText="1"/>
    </xf>
    <xf numFmtId="0" fontId="27" fillId="0" borderId="2"/>
    <xf numFmtId="0" fontId="27" fillId="0" borderId="1"/>
    <xf numFmtId="0" fontId="28" fillId="0" borderId="1"/>
    <xf numFmtId="0" fontId="26" fillId="0" borderId="1">
      <alignment horizontal="left" wrapText="1"/>
    </xf>
    <xf numFmtId="0" fontId="29" fillId="0" borderId="1"/>
    <xf numFmtId="0" fontId="27" fillId="0" borderId="3"/>
    <xf numFmtId="0" fontId="24" fillId="0" borderId="4">
      <alignment horizontal="center"/>
    </xf>
    <xf numFmtId="0" fontId="28" fillId="0" borderId="5"/>
    <xf numFmtId="0" fontId="24" fillId="0" borderId="1">
      <alignment horizontal="left"/>
    </xf>
    <xf numFmtId="0" fontId="30" fillId="0" borderId="1">
      <alignment horizontal="center" vertical="top"/>
    </xf>
    <xf numFmtId="49" fontId="31" fillId="0" borderId="6">
      <alignment horizontal="right"/>
    </xf>
    <xf numFmtId="49" fontId="28" fillId="0" borderId="7">
      <alignment horizontal="center"/>
    </xf>
    <xf numFmtId="0" fontId="28" fillId="0" borderId="8"/>
    <xf numFmtId="49" fontId="28" fillId="0" borderId="1"/>
    <xf numFmtId="49" fontId="24" fillId="0" borderId="1">
      <alignment horizontal="right"/>
    </xf>
    <xf numFmtId="0" fontId="24" fillId="0" borderId="1"/>
    <xf numFmtId="0" fontId="24" fillId="0" borderId="1">
      <alignment horizontal="center"/>
    </xf>
    <xf numFmtId="0" fontId="24" fillId="0" borderId="6">
      <alignment horizontal="right"/>
    </xf>
    <xf numFmtId="164" fontId="24" fillId="0" borderId="9">
      <alignment horizontal="center"/>
    </xf>
    <xf numFmtId="49" fontId="24" fillId="0" borderId="1"/>
    <xf numFmtId="0" fontId="24" fillId="0" borderId="1">
      <alignment horizontal="right"/>
    </xf>
    <xf numFmtId="0" fontId="24" fillId="0" borderId="39">
      <alignment horizontal="center"/>
    </xf>
    <xf numFmtId="0" fontId="24" fillId="0" borderId="2">
      <alignment wrapText="1"/>
    </xf>
    <xf numFmtId="49" fontId="24" fillId="0" borderId="40">
      <alignment horizontal="center"/>
    </xf>
    <xf numFmtId="0" fontId="24" fillId="0" borderId="10">
      <alignment wrapText="1"/>
    </xf>
    <xf numFmtId="49" fontId="24" fillId="0" borderId="9">
      <alignment horizontal="center"/>
    </xf>
    <xf numFmtId="0" fontId="24" fillId="0" borderId="11">
      <alignment horizontal="left"/>
    </xf>
    <xf numFmtId="49" fontId="24" fillId="0" borderId="11"/>
    <xf numFmtId="0" fontId="24" fillId="0" borderId="9">
      <alignment horizontal="center"/>
    </xf>
    <xf numFmtId="49" fontId="24" fillId="0" borderId="12">
      <alignment horizontal="center"/>
    </xf>
    <xf numFmtId="0" fontId="32" fillId="0" borderId="1"/>
    <xf numFmtId="0" fontId="32" fillId="0" borderId="31"/>
    <xf numFmtId="49" fontId="24" fillId="0" borderId="13">
      <alignment horizontal="center" vertical="center" wrapText="1"/>
    </xf>
    <xf numFmtId="49" fontId="24" fillId="0" borderId="4">
      <alignment horizontal="center" vertical="center" wrapText="1"/>
    </xf>
    <xf numFmtId="0" fontId="24" fillId="0" borderId="41">
      <alignment horizontal="left" wrapText="1"/>
    </xf>
    <xf numFmtId="49" fontId="24" fillId="0" borderId="16">
      <alignment horizontal="center" wrapText="1"/>
    </xf>
    <xf numFmtId="49" fontId="24" fillId="0" borderId="17">
      <alignment horizontal="center"/>
    </xf>
    <xf numFmtId="4" fontId="24" fillId="0" borderId="13">
      <alignment horizontal="right"/>
    </xf>
    <xf numFmtId="4" fontId="24" fillId="0" borderId="27">
      <alignment horizontal="right"/>
    </xf>
    <xf numFmtId="0" fontId="24" fillId="0" borderId="42">
      <alignment horizontal="left" wrapText="1"/>
    </xf>
    <xf numFmtId="0" fontId="24" fillId="0" borderId="43">
      <alignment horizontal="left" wrapText="1" indent="1"/>
    </xf>
    <xf numFmtId="49" fontId="24" fillId="0" borderId="19">
      <alignment horizontal="center" wrapText="1"/>
    </xf>
    <xf numFmtId="49" fontId="24" fillId="0" borderId="20">
      <alignment horizontal="center"/>
    </xf>
    <xf numFmtId="49" fontId="24" fillId="0" borderId="25">
      <alignment horizontal="center"/>
    </xf>
    <xf numFmtId="0" fontId="24" fillId="0" borderId="44">
      <alignment horizontal="left" wrapText="1" indent="1"/>
    </xf>
    <xf numFmtId="49" fontId="24" fillId="0" borderId="32">
      <alignment horizontal="center"/>
    </xf>
    <xf numFmtId="49" fontId="24" fillId="0" borderId="13">
      <alignment horizontal="center"/>
    </xf>
    <xf numFmtId="0" fontId="24" fillId="0" borderId="45">
      <alignment horizontal="left" wrapText="1" indent="2"/>
    </xf>
    <xf numFmtId="0" fontId="24" fillId="0" borderId="31"/>
    <xf numFmtId="0" fontId="24" fillId="2" borderId="31"/>
    <xf numFmtId="0" fontId="24" fillId="2" borderId="1"/>
    <xf numFmtId="0" fontId="24" fillId="0" borderId="1">
      <alignment horizontal="left" wrapText="1"/>
    </xf>
    <xf numFmtId="49" fontId="24" fillId="0" borderId="1">
      <alignment horizontal="center" wrapText="1"/>
    </xf>
    <xf numFmtId="49" fontId="24" fillId="0" borderId="1">
      <alignment horizontal="center"/>
    </xf>
    <xf numFmtId="0" fontId="24" fillId="0" borderId="2">
      <alignment horizontal="left"/>
    </xf>
    <xf numFmtId="49" fontId="24" fillId="0" borderId="2"/>
    <xf numFmtId="0" fontId="24" fillId="0" borderId="2"/>
    <xf numFmtId="0" fontId="28" fillId="0" borderId="2"/>
    <xf numFmtId="0" fontId="24" fillId="0" borderId="46">
      <alignment horizontal="left" wrapText="1"/>
    </xf>
    <xf numFmtId="49" fontId="24" fillId="0" borderId="17">
      <alignment horizontal="center" wrapText="1"/>
    </xf>
    <xf numFmtId="4" fontId="24" fillId="0" borderId="23">
      <alignment horizontal="right"/>
    </xf>
    <xf numFmtId="4" fontId="24" fillId="0" borderId="21">
      <alignment horizontal="right"/>
    </xf>
    <xf numFmtId="0" fontId="24" fillId="0" borderId="47">
      <alignment horizontal="left" wrapText="1"/>
    </xf>
    <xf numFmtId="49" fontId="24" fillId="0" borderId="32">
      <alignment horizontal="center" wrapText="1"/>
    </xf>
    <xf numFmtId="49" fontId="24" fillId="0" borderId="27">
      <alignment horizontal="center"/>
    </xf>
    <xf numFmtId="0" fontId="24" fillId="0" borderId="10"/>
    <xf numFmtId="0" fontId="24" fillId="0" borderId="48"/>
    <xf numFmtId="0" fontId="25" fillId="0" borderId="45">
      <alignment horizontal="left" wrapText="1"/>
    </xf>
    <xf numFmtId="0" fontId="24" fillId="0" borderId="28">
      <alignment horizontal="center" wrapText="1"/>
    </xf>
    <xf numFmtId="49" fontId="24" fillId="0" borderId="29">
      <alignment horizontal="center" wrapText="1"/>
    </xf>
    <xf numFmtId="4" fontId="24" fillId="0" borderId="17">
      <alignment horizontal="right"/>
    </xf>
    <xf numFmtId="4" fontId="24" fillId="0" borderId="24">
      <alignment horizontal="right"/>
    </xf>
    <xf numFmtId="0" fontId="25" fillId="0" borderId="9">
      <alignment horizontal="left" wrapText="1"/>
    </xf>
    <xf numFmtId="0" fontId="28" fillId="0" borderId="31"/>
    <xf numFmtId="0" fontId="24" fillId="0" borderId="1">
      <alignment horizontal="center" wrapText="1"/>
    </xf>
    <xf numFmtId="0" fontId="25" fillId="0" borderId="1">
      <alignment horizontal="center"/>
    </xf>
    <xf numFmtId="0" fontId="25" fillId="0" borderId="2"/>
    <xf numFmtId="49" fontId="24" fillId="0" borderId="2">
      <alignment horizontal="left"/>
    </xf>
    <xf numFmtId="0" fontId="24" fillId="0" borderId="43">
      <alignment horizontal="left" wrapText="1"/>
    </xf>
    <xf numFmtId="0" fontId="24" fillId="0" borderId="44">
      <alignment horizontal="left" wrapText="1"/>
    </xf>
    <xf numFmtId="0" fontId="28" fillId="0" borderId="20"/>
    <xf numFmtId="0" fontId="28" fillId="0" borderId="25"/>
    <xf numFmtId="0" fontId="24" fillId="0" borderId="46">
      <alignment horizontal="left" wrapText="1" indent="1"/>
    </xf>
    <xf numFmtId="49" fontId="24" fillId="0" borderId="22">
      <alignment horizontal="center" wrapText="1"/>
    </xf>
    <xf numFmtId="49" fontId="24" fillId="0" borderId="23">
      <alignment horizontal="center"/>
    </xf>
    <xf numFmtId="0" fontId="24" fillId="0" borderId="47">
      <alignment horizontal="left" wrapText="1" indent="1"/>
    </xf>
    <xf numFmtId="0" fontId="24" fillId="0" borderId="43">
      <alignment horizontal="left" wrapText="1" indent="2"/>
    </xf>
    <xf numFmtId="0" fontId="24" fillId="0" borderId="44">
      <alignment horizontal="left" wrapText="1" indent="2"/>
    </xf>
    <xf numFmtId="49" fontId="24" fillId="0" borderId="22">
      <alignment horizontal="center"/>
    </xf>
    <xf numFmtId="0" fontId="28" fillId="0" borderId="11"/>
    <xf numFmtId="0" fontId="25" fillId="0" borderId="49">
      <alignment horizontal="center" vertical="center" textRotation="90" wrapText="1"/>
    </xf>
    <xf numFmtId="0" fontId="24" fillId="0" borderId="13">
      <alignment horizontal="center" vertical="top" wrapText="1"/>
    </xf>
    <xf numFmtId="0" fontId="24" fillId="0" borderId="13">
      <alignment horizontal="center" vertical="top"/>
    </xf>
    <xf numFmtId="49" fontId="24" fillId="0" borderId="13">
      <alignment horizontal="center" vertical="top" wrapText="1"/>
    </xf>
    <xf numFmtId="0" fontId="25" fillId="0" borderId="15"/>
    <xf numFmtId="49" fontId="25" fillId="0" borderId="16">
      <alignment horizontal="center"/>
    </xf>
    <xf numFmtId="0" fontId="32" fillId="0" borderId="8"/>
    <xf numFmtId="49" fontId="33" fillId="0" borderId="33">
      <alignment horizontal="left" vertical="center" wrapText="1"/>
    </xf>
    <xf numFmtId="49" fontId="25" fillId="0" borderId="32">
      <alignment horizontal="center" vertical="center" wrapText="1"/>
    </xf>
    <xf numFmtId="49" fontId="24" fillId="0" borderId="18">
      <alignment horizontal="left" vertical="center" wrapText="1" indent="2"/>
    </xf>
    <xf numFmtId="49" fontId="24" fillId="0" borderId="19">
      <alignment horizontal="center" vertical="center" wrapText="1"/>
    </xf>
    <xf numFmtId="0" fontId="24" fillId="0" borderId="20"/>
    <xf numFmtId="4" fontId="24" fillId="0" borderId="20">
      <alignment horizontal="right"/>
    </xf>
    <xf numFmtId="4" fontId="24" fillId="0" borderId="25">
      <alignment horizontal="right"/>
    </xf>
    <xf numFmtId="49" fontId="24" fillId="0" borderId="26">
      <alignment horizontal="left" vertical="center" wrapText="1" indent="3"/>
    </xf>
    <xf numFmtId="49" fontId="24" fillId="0" borderId="22">
      <alignment horizontal="center" vertical="center" wrapText="1"/>
    </xf>
    <xf numFmtId="49" fontId="24" fillId="0" borderId="33">
      <alignment horizontal="left" vertical="center" wrapText="1" indent="3"/>
    </xf>
    <xf numFmtId="49" fontId="24" fillId="0" borderId="32">
      <alignment horizontal="center" vertical="center" wrapText="1"/>
    </xf>
    <xf numFmtId="49" fontId="24" fillId="0" borderId="50">
      <alignment horizontal="left" vertical="center" wrapText="1" indent="3"/>
    </xf>
    <xf numFmtId="0" fontId="33" fillId="0" borderId="15">
      <alignment horizontal="left" vertical="center" wrapText="1"/>
    </xf>
    <xf numFmtId="49" fontId="24" fillId="0" borderId="51">
      <alignment horizontal="center" vertical="center" wrapText="1"/>
    </xf>
    <xf numFmtId="4" fontId="24" fillId="0" borderId="4">
      <alignment horizontal="right"/>
    </xf>
    <xf numFmtId="4" fontId="24" fillId="0" borderId="52">
      <alignment horizontal="right"/>
    </xf>
    <xf numFmtId="0" fontId="25" fillId="0" borderId="11">
      <alignment horizontal="center" vertical="center" textRotation="90" wrapText="1"/>
    </xf>
    <xf numFmtId="49" fontId="24" fillId="0" borderId="11">
      <alignment horizontal="left" vertical="center" wrapText="1" indent="3"/>
    </xf>
    <xf numFmtId="49" fontId="24" fillId="0" borderId="31">
      <alignment horizontal="center" vertical="center" wrapText="1"/>
    </xf>
    <xf numFmtId="4" fontId="24" fillId="0" borderId="31">
      <alignment horizontal="right"/>
    </xf>
    <xf numFmtId="0" fontId="24" fillId="0" borderId="1">
      <alignment vertical="center"/>
    </xf>
    <xf numFmtId="49" fontId="24" fillId="0" borderId="1">
      <alignment horizontal="left" vertical="center" wrapText="1" indent="3"/>
    </xf>
    <xf numFmtId="49" fontId="24" fillId="0" borderId="1">
      <alignment horizontal="center" vertical="center" wrapText="1"/>
    </xf>
    <xf numFmtId="4" fontId="24" fillId="0" borderId="1">
      <alignment horizontal="right" shrinkToFit="1"/>
    </xf>
    <xf numFmtId="0" fontId="25" fillId="0" borderId="2">
      <alignment horizontal="center" vertical="center" textRotation="90" wrapText="1"/>
    </xf>
    <xf numFmtId="49" fontId="24" fillId="0" borderId="2">
      <alignment horizontal="left" vertical="center" wrapText="1" indent="3"/>
    </xf>
    <xf numFmtId="49" fontId="24" fillId="0" borderId="2">
      <alignment horizontal="center" vertical="center" wrapText="1"/>
    </xf>
    <xf numFmtId="4" fontId="24" fillId="0" borderId="2">
      <alignment horizontal="right"/>
    </xf>
    <xf numFmtId="49" fontId="25" fillId="0" borderId="16">
      <alignment horizontal="center" vertical="center" wrapText="1"/>
    </xf>
    <xf numFmtId="0" fontId="24" fillId="0" borderId="25"/>
    <xf numFmtId="0" fontId="25" fillId="0" borderId="11">
      <alignment horizontal="center" vertical="center" textRotation="90"/>
    </xf>
    <xf numFmtId="0" fontId="25" fillId="0" borderId="2">
      <alignment horizontal="center" vertical="center" textRotation="90"/>
    </xf>
    <xf numFmtId="0" fontId="25" fillId="0" borderId="49">
      <alignment horizontal="center" vertical="center" textRotation="90"/>
    </xf>
    <xf numFmtId="49" fontId="33" fillId="0" borderId="15">
      <alignment horizontal="left" vertical="center" wrapText="1"/>
    </xf>
    <xf numFmtId="0" fontId="25" fillId="0" borderId="13">
      <alignment horizontal="center" vertical="center" textRotation="90"/>
    </xf>
    <xf numFmtId="0" fontId="25" fillId="0" borderId="16">
      <alignment horizontal="center" vertical="center"/>
    </xf>
    <xf numFmtId="0" fontId="24" fillId="0" borderId="33">
      <alignment horizontal="left" vertical="center" wrapText="1"/>
    </xf>
    <xf numFmtId="0" fontId="24" fillId="0" borderId="19">
      <alignment horizontal="center" vertical="center"/>
    </xf>
    <xf numFmtId="0" fontId="24" fillId="0" borderId="22">
      <alignment horizontal="center" vertical="center"/>
    </xf>
    <xf numFmtId="0" fontId="24" fillId="0" borderId="32">
      <alignment horizontal="center" vertical="center"/>
    </xf>
    <xf numFmtId="0" fontId="24" fillId="0" borderId="50">
      <alignment horizontal="left" vertical="center" wrapText="1"/>
    </xf>
    <xf numFmtId="0" fontId="25" fillId="0" borderId="32">
      <alignment horizontal="center" vertical="center"/>
    </xf>
    <xf numFmtId="0" fontId="24" fillId="0" borderId="51">
      <alignment horizontal="center" vertical="center"/>
    </xf>
    <xf numFmtId="49" fontId="25" fillId="0" borderId="16">
      <alignment horizontal="center" vertical="center"/>
    </xf>
    <xf numFmtId="49" fontId="24" fillId="0" borderId="33">
      <alignment horizontal="left" vertical="center" wrapText="1"/>
    </xf>
    <xf numFmtId="49" fontId="24" fillId="0" borderId="19">
      <alignment horizontal="center" vertical="center"/>
    </xf>
    <xf numFmtId="49" fontId="24" fillId="0" borderId="22">
      <alignment horizontal="center" vertical="center"/>
    </xf>
    <xf numFmtId="49" fontId="24" fillId="0" borderId="32">
      <alignment horizontal="center" vertical="center"/>
    </xf>
    <xf numFmtId="49" fontId="24" fillId="0" borderId="50">
      <alignment horizontal="left" vertical="center" wrapText="1"/>
    </xf>
    <xf numFmtId="49" fontId="24" fillId="0" borderId="51">
      <alignment horizontal="center" vertical="center"/>
    </xf>
    <xf numFmtId="49" fontId="24" fillId="0" borderId="2">
      <alignment horizontal="center" wrapText="1"/>
    </xf>
    <xf numFmtId="0" fontId="24" fillId="0" borderId="2">
      <alignment horizontal="center"/>
    </xf>
    <xf numFmtId="49" fontId="24" fillId="0" borderId="1">
      <alignment horizontal="left"/>
    </xf>
    <xf numFmtId="0" fontId="24" fillId="0" borderId="11">
      <alignment horizontal="center"/>
    </xf>
    <xf numFmtId="49" fontId="24" fillId="0" borderId="11">
      <alignment horizontal="center"/>
    </xf>
    <xf numFmtId="0" fontId="34" fillId="0" borderId="2">
      <alignment wrapText="1"/>
    </xf>
    <xf numFmtId="0" fontId="35" fillId="0" borderId="2"/>
    <xf numFmtId="0" fontId="34" fillId="0" borderId="13">
      <alignment wrapText="1"/>
    </xf>
    <xf numFmtId="0" fontId="34" fillId="0" borderId="11">
      <alignment wrapText="1"/>
    </xf>
    <xf numFmtId="0" fontId="35" fillId="0" borderId="11"/>
    <xf numFmtId="0" fontId="12" fillId="0" borderId="1"/>
    <xf numFmtId="0" fontId="12" fillId="0" borderId="1"/>
    <xf numFmtId="0" fontId="12" fillId="0" borderId="1"/>
    <xf numFmtId="0" fontId="32" fillId="0" borderId="1"/>
    <xf numFmtId="0" fontId="32" fillId="0" borderId="1"/>
    <xf numFmtId="0" fontId="28" fillId="3" borderId="1"/>
    <xf numFmtId="0" fontId="32" fillId="0" borderId="1"/>
    <xf numFmtId="49" fontId="24" fillId="0" borderId="17">
      <alignment horizontal="center"/>
    </xf>
    <xf numFmtId="0" fontId="26" fillId="0" borderId="1">
      <alignment horizontal="center" wrapText="1"/>
    </xf>
    <xf numFmtId="0" fontId="27" fillId="0" borderId="2"/>
    <xf numFmtId="0" fontId="27" fillId="0" borderId="1"/>
    <xf numFmtId="0" fontId="24" fillId="0" borderId="11">
      <alignment horizontal="left"/>
    </xf>
    <xf numFmtId="0" fontId="26" fillId="0" borderId="1">
      <alignment horizontal="left" wrapText="1"/>
    </xf>
    <xf numFmtId="49" fontId="24" fillId="0" borderId="1"/>
    <xf numFmtId="0" fontId="24" fillId="0" borderId="43">
      <alignment horizontal="left" wrapText="1" indent="1"/>
    </xf>
    <xf numFmtId="0" fontId="27" fillId="0" borderId="3"/>
    <xf numFmtId="0" fontId="24" fillId="0" borderId="4">
      <alignment horizontal="center"/>
    </xf>
    <xf numFmtId="0" fontId="28" fillId="0" borderId="5"/>
    <xf numFmtId="49" fontId="24" fillId="0" borderId="5">
      <alignment horizontal="center"/>
    </xf>
    <xf numFmtId="0" fontId="32" fillId="0" borderId="31"/>
    <xf numFmtId="49" fontId="31" fillId="0" borderId="6">
      <alignment horizontal="right"/>
    </xf>
    <xf numFmtId="49" fontId="28" fillId="0" borderId="7">
      <alignment horizontal="center"/>
    </xf>
    <xf numFmtId="0" fontId="28" fillId="0" borderId="8"/>
    <xf numFmtId="49" fontId="28" fillId="0" borderId="1"/>
    <xf numFmtId="49" fontId="24" fillId="0" borderId="1">
      <alignment horizontal="right"/>
    </xf>
    <xf numFmtId="0" fontId="24" fillId="0" borderId="28">
      <alignment horizontal="center" wrapText="1"/>
    </xf>
    <xf numFmtId="0" fontId="24" fillId="0" borderId="1">
      <alignment horizontal="center"/>
    </xf>
    <xf numFmtId="0" fontId="24" fillId="0" borderId="6">
      <alignment horizontal="right"/>
    </xf>
    <xf numFmtId="164" fontId="24" fillId="0" borderId="9">
      <alignment horizontal="center"/>
    </xf>
    <xf numFmtId="49" fontId="24" fillId="0" borderId="13">
      <alignment horizontal="center" vertical="center" wrapText="1"/>
    </xf>
    <xf numFmtId="0" fontId="24" fillId="0" borderId="1">
      <alignment horizontal="right"/>
    </xf>
    <xf numFmtId="0" fontId="24" fillId="0" borderId="39">
      <alignment horizontal="center"/>
    </xf>
    <xf numFmtId="0" fontId="24" fillId="0" borderId="2">
      <alignment wrapText="1"/>
    </xf>
    <xf numFmtId="49" fontId="24" fillId="0" borderId="40">
      <alignment horizontal="center"/>
    </xf>
    <xf numFmtId="0" fontId="24" fillId="0" borderId="10">
      <alignment wrapText="1"/>
    </xf>
    <xf numFmtId="49" fontId="24" fillId="0" borderId="9">
      <alignment horizontal="center"/>
    </xf>
    <xf numFmtId="4" fontId="24" fillId="0" borderId="27">
      <alignment horizontal="right"/>
    </xf>
    <xf numFmtId="0" fontId="24" fillId="0" borderId="48"/>
    <xf numFmtId="0" fontId="24" fillId="0" borderId="9">
      <alignment horizontal="center"/>
    </xf>
    <xf numFmtId="49" fontId="24" fillId="0" borderId="12">
      <alignment horizontal="center"/>
    </xf>
    <xf numFmtId="0" fontId="32" fillId="0" borderId="31"/>
    <xf numFmtId="49" fontId="24" fillId="0" borderId="12">
      <alignment horizontal="center"/>
    </xf>
    <xf numFmtId="49" fontId="24" fillId="0" borderId="49">
      <alignment horizontal="center" vertical="center" wrapText="1"/>
    </xf>
    <xf numFmtId="49" fontId="24" fillId="0" borderId="23">
      <alignment horizontal="center" vertical="center" wrapText="1"/>
    </xf>
    <xf numFmtId="49" fontId="24" fillId="0" borderId="4">
      <alignment horizontal="center" vertical="center" wrapText="1"/>
    </xf>
    <xf numFmtId="4" fontId="24" fillId="0" borderId="13">
      <alignment horizontal="right"/>
    </xf>
    <xf numFmtId="49" fontId="24" fillId="0" borderId="20">
      <alignment horizontal="center"/>
    </xf>
    <xf numFmtId="4" fontId="24" fillId="0" borderId="36">
      <alignment horizontal="right"/>
    </xf>
    <xf numFmtId="4" fontId="24" fillId="0" borderId="13">
      <alignment horizontal="right"/>
    </xf>
    <xf numFmtId="4" fontId="24" fillId="0" borderId="27">
      <alignment horizontal="right"/>
    </xf>
    <xf numFmtId="0" fontId="24" fillId="0" borderId="42">
      <alignment horizontal="left" wrapText="1"/>
    </xf>
    <xf numFmtId="4" fontId="24" fillId="0" borderId="36">
      <alignment horizontal="right"/>
    </xf>
    <xf numFmtId="49" fontId="24" fillId="0" borderId="19">
      <alignment horizontal="center" wrapText="1"/>
    </xf>
    <xf numFmtId="4" fontId="24" fillId="0" borderId="17">
      <alignment horizontal="right"/>
    </xf>
    <xf numFmtId="49" fontId="24" fillId="0" borderId="1">
      <alignment horizontal="center"/>
    </xf>
    <xf numFmtId="0" fontId="24" fillId="0" borderId="44">
      <alignment horizontal="left" wrapText="1" indent="1"/>
    </xf>
    <xf numFmtId="49" fontId="24" fillId="0" borderId="14">
      <alignment horizontal="center"/>
    </xf>
    <xf numFmtId="49" fontId="24" fillId="0" borderId="5">
      <alignment horizontal="center"/>
    </xf>
    <xf numFmtId="49" fontId="24" fillId="0" borderId="1">
      <alignment horizontal="center"/>
    </xf>
    <xf numFmtId="4" fontId="24" fillId="0" borderId="23">
      <alignment horizontal="right"/>
    </xf>
    <xf numFmtId="0" fontId="25" fillId="0" borderId="45">
      <alignment horizontal="left" wrapText="1"/>
    </xf>
    <xf numFmtId="4" fontId="24" fillId="0" borderId="24">
      <alignment horizontal="right"/>
    </xf>
    <xf numFmtId="0" fontId="24" fillId="0" borderId="45">
      <alignment horizontal="left" wrapText="1" indent="2"/>
    </xf>
    <xf numFmtId="49" fontId="24" fillId="0" borderId="11"/>
    <xf numFmtId="0" fontId="24" fillId="2" borderId="31"/>
    <xf numFmtId="0" fontId="24" fillId="2" borderId="1"/>
    <xf numFmtId="0" fontId="24" fillId="0" borderId="1">
      <alignment horizontal="left" wrapText="1"/>
    </xf>
    <xf numFmtId="49" fontId="24" fillId="0" borderId="1">
      <alignment horizontal="center" wrapText="1"/>
    </xf>
    <xf numFmtId="0" fontId="24" fillId="0" borderId="2">
      <alignment horizontal="left"/>
    </xf>
    <xf numFmtId="49" fontId="24" fillId="0" borderId="2"/>
    <xf numFmtId="0" fontId="24" fillId="0" borderId="2"/>
    <xf numFmtId="0" fontId="24" fillId="0" borderId="46">
      <alignment horizontal="left" wrapText="1"/>
    </xf>
    <xf numFmtId="49" fontId="24" fillId="0" borderId="17">
      <alignment horizontal="center" wrapText="1"/>
    </xf>
    <xf numFmtId="4" fontId="24" fillId="0" borderId="23">
      <alignment horizontal="right"/>
    </xf>
    <xf numFmtId="4" fontId="24" fillId="0" borderId="21">
      <alignment horizontal="right"/>
    </xf>
    <xf numFmtId="0" fontId="24" fillId="0" borderId="47">
      <alignment horizontal="left" wrapText="1"/>
    </xf>
    <xf numFmtId="49" fontId="24" fillId="0" borderId="32">
      <alignment horizontal="center" wrapText="1"/>
    </xf>
    <xf numFmtId="49" fontId="24" fillId="0" borderId="27">
      <alignment horizontal="center"/>
    </xf>
    <xf numFmtId="0" fontId="24" fillId="0" borderId="10"/>
    <xf numFmtId="0" fontId="24" fillId="0" borderId="48"/>
    <xf numFmtId="0" fontId="25" fillId="0" borderId="45">
      <alignment horizontal="left" wrapText="1"/>
    </xf>
    <xf numFmtId="0" fontId="24" fillId="0" borderId="28">
      <alignment horizontal="center" wrapText="1"/>
    </xf>
    <xf numFmtId="49" fontId="24" fillId="0" borderId="29">
      <alignment horizontal="center" wrapText="1"/>
    </xf>
    <xf numFmtId="4" fontId="24" fillId="0" borderId="17">
      <alignment horizontal="right"/>
    </xf>
    <xf numFmtId="4" fontId="24" fillId="0" borderId="24">
      <alignment horizontal="right"/>
    </xf>
    <xf numFmtId="0" fontId="25" fillId="0" borderId="9">
      <alignment horizontal="left" wrapText="1"/>
    </xf>
    <xf numFmtId="0" fontId="28" fillId="0" borderId="31"/>
    <xf numFmtId="0" fontId="24" fillId="0" borderId="1">
      <alignment horizontal="center" wrapText="1"/>
    </xf>
    <xf numFmtId="0" fontId="25" fillId="0" borderId="1">
      <alignment horizontal="center"/>
    </xf>
    <xf numFmtId="0" fontId="25" fillId="0" borderId="2"/>
    <xf numFmtId="49" fontId="24" fillId="0" borderId="2">
      <alignment horizontal="left"/>
    </xf>
    <xf numFmtId="49" fontId="24" fillId="0" borderId="23">
      <alignment horizontal="center"/>
    </xf>
    <xf numFmtId="0" fontId="24" fillId="0" borderId="43">
      <alignment horizontal="left" wrapText="1"/>
    </xf>
    <xf numFmtId="49" fontId="24" fillId="0" borderId="25">
      <alignment horizontal="center"/>
    </xf>
    <xf numFmtId="0" fontId="24" fillId="0" borderId="44">
      <alignment horizontal="left" wrapText="1"/>
    </xf>
    <xf numFmtId="0" fontId="28" fillId="0" borderId="20"/>
    <xf numFmtId="0" fontId="28" fillId="0" borderId="25"/>
    <xf numFmtId="0" fontId="24" fillId="0" borderId="46">
      <alignment horizontal="left" wrapText="1" indent="1"/>
    </xf>
    <xf numFmtId="49" fontId="24" fillId="0" borderId="22">
      <alignment horizontal="center" wrapText="1"/>
    </xf>
    <xf numFmtId="0" fontId="24" fillId="0" borderId="47">
      <alignment horizontal="left" wrapText="1" indent="1"/>
    </xf>
    <xf numFmtId="0" fontId="24" fillId="0" borderId="43">
      <alignment horizontal="left" wrapText="1" indent="2"/>
    </xf>
    <xf numFmtId="0" fontId="24" fillId="0" borderId="44">
      <alignment horizontal="left" wrapText="1" indent="2"/>
    </xf>
    <xf numFmtId="49" fontId="24" fillId="0" borderId="22">
      <alignment horizontal="center"/>
    </xf>
    <xf numFmtId="0" fontId="28" fillId="0" borderId="11"/>
    <xf numFmtId="0" fontId="28" fillId="0" borderId="2"/>
    <xf numFmtId="0" fontId="25" fillId="0" borderId="49">
      <alignment horizontal="center" vertical="center" textRotation="90" wrapText="1"/>
    </xf>
    <xf numFmtId="0" fontId="24" fillId="0" borderId="13">
      <alignment horizontal="center" vertical="top" wrapText="1"/>
    </xf>
    <xf numFmtId="0" fontId="24" fillId="0" borderId="20">
      <alignment horizontal="center" vertical="top"/>
    </xf>
    <xf numFmtId="0" fontId="24" fillId="0" borderId="13">
      <alignment horizontal="center" vertical="top"/>
    </xf>
    <xf numFmtId="49" fontId="24" fillId="0" borderId="13">
      <alignment horizontal="center" vertical="top" wrapText="1"/>
    </xf>
    <xf numFmtId="0" fontId="25" fillId="0" borderId="15"/>
    <xf numFmtId="49" fontId="25" fillId="0" borderId="16">
      <alignment horizontal="center"/>
    </xf>
    <xf numFmtId="0" fontId="32" fillId="0" borderId="8"/>
    <xf numFmtId="49" fontId="33" fillId="0" borderId="33">
      <alignment horizontal="left" vertical="center" wrapText="1"/>
    </xf>
    <xf numFmtId="49" fontId="25" fillId="0" borderId="32">
      <alignment horizontal="center" vertical="center" wrapText="1"/>
    </xf>
    <xf numFmtId="49" fontId="24" fillId="0" borderId="18">
      <alignment horizontal="left" vertical="center" wrapText="1" indent="2"/>
    </xf>
    <xf numFmtId="49" fontId="24" fillId="0" borderId="19">
      <alignment horizontal="center" vertical="center" wrapText="1"/>
    </xf>
    <xf numFmtId="0" fontId="24" fillId="0" borderId="20"/>
    <xf numFmtId="4" fontId="24" fillId="0" borderId="20">
      <alignment horizontal="right"/>
    </xf>
    <xf numFmtId="4" fontId="24" fillId="0" borderId="25">
      <alignment horizontal="right"/>
    </xf>
    <xf numFmtId="49" fontId="24" fillId="0" borderId="26">
      <alignment horizontal="left" vertical="center" wrapText="1" indent="3"/>
    </xf>
    <xf numFmtId="49" fontId="24" fillId="0" borderId="22">
      <alignment horizontal="center" vertical="center" wrapText="1"/>
    </xf>
    <xf numFmtId="49" fontId="24" fillId="0" borderId="33">
      <alignment horizontal="left" vertical="center" wrapText="1" indent="3"/>
    </xf>
    <xf numFmtId="49" fontId="24" fillId="0" borderId="32">
      <alignment horizontal="center" vertical="center" wrapText="1"/>
    </xf>
    <xf numFmtId="49" fontId="24" fillId="0" borderId="50">
      <alignment horizontal="left" vertical="center" wrapText="1" indent="3"/>
    </xf>
    <xf numFmtId="0" fontId="33" fillId="0" borderId="15">
      <alignment horizontal="left" vertical="center" wrapText="1"/>
    </xf>
    <xf numFmtId="49" fontId="24" fillId="0" borderId="51">
      <alignment horizontal="center" vertical="center" wrapText="1"/>
    </xf>
    <xf numFmtId="4" fontId="24" fillId="0" borderId="4">
      <alignment horizontal="right"/>
    </xf>
    <xf numFmtId="4" fontId="24" fillId="0" borderId="52">
      <alignment horizontal="right"/>
    </xf>
    <xf numFmtId="0" fontId="25" fillId="0" borderId="11">
      <alignment horizontal="center" vertical="center" textRotation="90" wrapText="1"/>
    </xf>
    <xf numFmtId="49" fontId="24" fillId="0" borderId="11">
      <alignment horizontal="left" vertical="center" wrapText="1" indent="3"/>
    </xf>
    <xf numFmtId="49" fontId="24" fillId="0" borderId="31">
      <alignment horizontal="center" vertical="center" wrapText="1"/>
    </xf>
    <xf numFmtId="4" fontId="24" fillId="0" borderId="31">
      <alignment horizontal="right"/>
    </xf>
    <xf numFmtId="0" fontId="24" fillId="0" borderId="1">
      <alignment vertical="center"/>
    </xf>
    <xf numFmtId="49" fontId="24" fillId="0" borderId="1">
      <alignment horizontal="left" vertical="center" wrapText="1" indent="3"/>
    </xf>
    <xf numFmtId="49" fontId="24" fillId="0" borderId="1">
      <alignment horizontal="center" vertical="center" wrapText="1"/>
    </xf>
    <xf numFmtId="4" fontId="24" fillId="0" borderId="1">
      <alignment horizontal="right" shrinkToFit="1"/>
    </xf>
    <xf numFmtId="0" fontId="25" fillId="0" borderId="2">
      <alignment horizontal="center" vertical="center" textRotation="90" wrapText="1"/>
    </xf>
    <xf numFmtId="49" fontId="24" fillId="0" borderId="2">
      <alignment horizontal="left" vertical="center" wrapText="1" indent="3"/>
    </xf>
    <xf numFmtId="49" fontId="24" fillId="0" borderId="2">
      <alignment horizontal="center" vertical="center" wrapText="1"/>
    </xf>
    <xf numFmtId="4" fontId="24" fillId="0" borderId="2">
      <alignment horizontal="right"/>
    </xf>
    <xf numFmtId="49" fontId="24" fillId="0" borderId="20">
      <alignment horizontal="center" vertical="center" wrapText="1"/>
    </xf>
    <xf numFmtId="0" fontId="33" fillId="0" borderId="53">
      <alignment horizontal="left" vertical="center" wrapText="1"/>
    </xf>
    <xf numFmtId="49" fontId="25" fillId="0" borderId="16">
      <alignment horizontal="center" vertical="center" wrapText="1"/>
    </xf>
    <xf numFmtId="4" fontId="24" fillId="0" borderId="54">
      <alignment horizontal="right"/>
    </xf>
    <xf numFmtId="49" fontId="24" fillId="0" borderId="55">
      <alignment horizontal="left" vertical="center" wrapText="1" indent="2"/>
    </xf>
    <xf numFmtId="0" fontId="24" fillId="0" borderId="14"/>
    <xf numFmtId="0" fontId="24" fillId="0" borderId="27"/>
    <xf numFmtId="49" fontId="24" fillId="0" borderId="56">
      <alignment horizontal="left" vertical="center" wrapText="1" indent="3"/>
    </xf>
    <xf numFmtId="4" fontId="24" fillId="0" borderId="37">
      <alignment horizontal="right"/>
    </xf>
    <xf numFmtId="49" fontId="24" fillId="0" borderId="57">
      <alignment horizontal="left" vertical="center" wrapText="1" indent="3"/>
    </xf>
    <xf numFmtId="49" fontId="24" fillId="0" borderId="58">
      <alignment horizontal="left" vertical="center" wrapText="1" indent="3"/>
    </xf>
    <xf numFmtId="49" fontId="24" fillId="0" borderId="59">
      <alignment horizontal="center" vertical="center" wrapText="1"/>
    </xf>
    <xf numFmtId="4" fontId="24" fillId="0" borderId="60">
      <alignment horizontal="right"/>
    </xf>
    <xf numFmtId="0" fontId="25" fillId="0" borderId="11">
      <alignment horizontal="center" vertical="center" textRotation="90"/>
    </xf>
    <xf numFmtId="4" fontId="24" fillId="0" borderId="1">
      <alignment horizontal="right"/>
    </xf>
    <xf numFmtId="0" fontId="25" fillId="0" borderId="2">
      <alignment horizontal="center" vertical="center" textRotation="90"/>
    </xf>
    <xf numFmtId="0" fontId="25" fillId="0" borderId="49">
      <alignment horizontal="center" vertical="center" textRotation="90"/>
    </xf>
    <xf numFmtId="0" fontId="24" fillId="0" borderId="25"/>
    <xf numFmtId="49" fontId="24" fillId="0" borderId="61">
      <alignment horizontal="center" vertical="center" wrapText="1"/>
    </xf>
    <xf numFmtId="0" fontId="24" fillId="0" borderId="34"/>
    <xf numFmtId="0" fontId="24" fillId="0" borderId="62"/>
    <xf numFmtId="0" fontId="25" fillId="0" borderId="13">
      <alignment horizontal="center" vertical="center" textRotation="90"/>
    </xf>
    <xf numFmtId="49" fontId="33" fillId="0" borderId="53">
      <alignment horizontal="left" vertical="center" wrapText="1"/>
    </xf>
    <xf numFmtId="0" fontId="25" fillId="0" borderId="22">
      <alignment horizontal="center" vertical="center"/>
    </xf>
    <xf numFmtId="0" fontId="24" fillId="0" borderId="19">
      <alignment horizontal="center" vertical="center"/>
    </xf>
    <xf numFmtId="0" fontId="24" fillId="0" borderId="22">
      <alignment horizontal="center" vertical="center"/>
    </xf>
    <xf numFmtId="0" fontId="24" fillId="0" borderId="32">
      <alignment horizontal="center" vertical="center"/>
    </xf>
    <xf numFmtId="0" fontId="24" fillId="0" borderId="51">
      <alignment horizontal="center" vertical="center"/>
    </xf>
    <xf numFmtId="0" fontId="25" fillId="0" borderId="16">
      <alignment horizontal="center" vertical="center"/>
    </xf>
    <xf numFmtId="49" fontId="25" fillId="0" borderId="32">
      <alignment horizontal="center" vertical="center"/>
    </xf>
    <xf numFmtId="49" fontId="24" fillId="0" borderId="61">
      <alignment horizontal="center" vertical="center"/>
    </xf>
    <xf numFmtId="49" fontId="24" fillId="0" borderId="22">
      <alignment horizontal="center" vertical="center"/>
    </xf>
    <xf numFmtId="49" fontId="24" fillId="0" borderId="32">
      <alignment horizontal="center" vertical="center"/>
    </xf>
    <xf numFmtId="49" fontId="24" fillId="0" borderId="51">
      <alignment horizontal="center" vertical="center"/>
    </xf>
    <xf numFmtId="49" fontId="24" fillId="0" borderId="2">
      <alignment horizontal="center" wrapText="1"/>
    </xf>
    <xf numFmtId="0" fontId="24" fillId="0" borderId="2">
      <alignment horizontal="center"/>
    </xf>
    <xf numFmtId="49" fontId="24" fillId="0" borderId="1">
      <alignment horizontal="left"/>
    </xf>
    <xf numFmtId="0" fontId="24" fillId="0" borderId="11">
      <alignment horizontal="center"/>
    </xf>
    <xf numFmtId="49" fontId="24" fillId="0" borderId="11">
      <alignment horizontal="center"/>
    </xf>
    <xf numFmtId="0" fontId="34" fillId="0" borderId="2">
      <alignment wrapText="1"/>
    </xf>
    <xf numFmtId="0" fontId="35" fillId="0" borderId="2"/>
    <xf numFmtId="0" fontId="34" fillId="0" borderId="13">
      <alignment wrapText="1"/>
    </xf>
    <xf numFmtId="0" fontId="34" fillId="0" borderId="11">
      <alignment wrapText="1"/>
    </xf>
    <xf numFmtId="0" fontId="35" fillId="0" borderId="11"/>
    <xf numFmtId="49" fontId="24" fillId="0" borderId="9">
      <alignment horizontal="center"/>
    </xf>
    <xf numFmtId="0" fontId="24" fillId="0" borderId="41">
      <alignment horizontal="left" wrapText="1"/>
    </xf>
    <xf numFmtId="0" fontId="24" fillId="0" borderId="44">
      <alignment horizontal="left" wrapText="1" indent="1"/>
    </xf>
    <xf numFmtId="49" fontId="24" fillId="0" borderId="14">
      <alignment horizontal="center"/>
    </xf>
    <xf numFmtId="49" fontId="24" fillId="0" borderId="16">
      <alignment horizontal="center" wrapText="1"/>
    </xf>
    <xf numFmtId="0" fontId="24" fillId="0" borderId="1">
      <alignment horizontal="left" wrapText="1"/>
    </xf>
    <xf numFmtId="49" fontId="24" fillId="0" borderId="29">
      <alignment horizontal="center" wrapText="1"/>
    </xf>
    <xf numFmtId="49" fontId="24" fillId="0" borderId="4">
      <alignment horizontal="center" vertical="center" wrapText="1"/>
    </xf>
    <xf numFmtId="49" fontId="24" fillId="0" borderId="17">
      <alignment horizontal="center" wrapText="1"/>
    </xf>
    <xf numFmtId="49" fontId="24" fillId="0" borderId="1">
      <alignment horizontal="center" wrapText="1"/>
    </xf>
    <xf numFmtId="49" fontId="24" fillId="0" borderId="23">
      <alignment horizontal="center" vertical="center" wrapText="1"/>
    </xf>
    <xf numFmtId="49" fontId="24" fillId="0" borderId="49">
      <alignment horizontal="center" vertical="center" wrapText="1"/>
    </xf>
    <xf numFmtId="0" fontId="24" fillId="0" borderId="42">
      <alignment horizontal="left" wrapText="1"/>
    </xf>
    <xf numFmtId="0" fontId="24" fillId="0" borderId="10"/>
    <xf numFmtId="0" fontId="24" fillId="0" borderId="10">
      <alignment wrapText="1"/>
    </xf>
    <xf numFmtId="0" fontId="24" fillId="0" borderId="45">
      <alignment horizontal="left" wrapText="1" indent="2"/>
    </xf>
    <xf numFmtId="49" fontId="24" fillId="0" borderId="13">
      <alignment horizontal="center"/>
    </xf>
    <xf numFmtId="49" fontId="24" fillId="0" borderId="27">
      <alignment horizontal="center"/>
    </xf>
    <xf numFmtId="0" fontId="24" fillId="0" borderId="46">
      <alignment horizontal="left" wrapText="1"/>
    </xf>
    <xf numFmtId="0" fontId="24" fillId="2" borderId="1"/>
    <xf numFmtId="49" fontId="24" fillId="0" borderId="32">
      <alignment horizontal="center"/>
    </xf>
    <xf numFmtId="0" fontId="24" fillId="0" borderId="9">
      <alignment horizontal="center"/>
    </xf>
    <xf numFmtId="49" fontId="24" fillId="0" borderId="40">
      <alignment horizontal="center"/>
    </xf>
    <xf numFmtId="164" fontId="24" fillId="0" borderId="9">
      <alignment horizontal="center"/>
    </xf>
    <xf numFmtId="49" fontId="24" fillId="0" borderId="32">
      <alignment horizontal="center" wrapText="1"/>
    </xf>
    <xf numFmtId="0" fontId="24" fillId="0" borderId="2"/>
    <xf numFmtId="0" fontId="24" fillId="2" borderId="31"/>
    <xf numFmtId="0" fontId="24" fillId="0" borderId="2">
      <alignment wrapText="1"/>
    </xf>
    <xf numFmtId="0" fontId="24" fillId="0" borderId="6">
      <alignment horizontal="right"/>
    </xf>
    <xf numFmtId="0" fontId="24" fillId="0" borderId="1">
      <alignment horizontal="center"/>
    </xf>
    <xf numFmtId="0" fontId="24" fillId="0" borderId="1"/>
    <xf numFmtId="0" fontId="24" fillId="0" borderId="47">
      <alignment horizontal="left" wrapText="1"/>
    </xf>
    <xf numFmtId="49" fontId="24" fillId="0" borderId="2"/>
    <xf numFmtId="0" fontId="24" fillId="0" borderId="31"/>
    <xf numFmtId="0" fontId="24" fillId="0" borderId="39">
      <alignment horizontal="center"/>
    </xf>
    <xf numFmtId="0" fontId="24" fillId="0" borderId="2">
      <alignment horizontal="left"/>
    </xf>
    <xf numFmtId="0" fontId="24" fillId="0" borderId="1">
      <alignment horizontal="right"/>
    </xf>
    <xf numFmtId="0" fontId="24" fillId="0" borderId="27">
      <alignment horizontal="left" wrapText="1" indent="2"/>
    </xf>
    <xf numFmtId="49" fontId="24" fillId="0" borderId="1">
      <alignment horizontal="right"/>
    </xf>
    <xf numFmtId="0" fontId="30" fillId="0" borderId="1">
      <alignment horizontal="center" vertical="top"/>
    </xf>
    <xf numFmtId="49" fontId="28" fillId="0" borderId="1"/>
    <xf numFmtId="0" fontId="26" fillId="0" borderId="1">
      <alignment horizontal="left" wrapText="1"/>
    </xf>
    <xf numFmtId="0" fontId="28" fillId="0" borderId="8"/>
    <xf numFmtId="0" fontId="29" fillId="0" borderId="1"/>
    <xf numFmtId="0" fontId="28" fillId="0" borderId="1"/>
    <xf numFmtId="0" fontId="27" fillId="0" borderId="2"/>
    <xf numFmtId="0" fontId="24" fillId="0" borderId="1">
      <alignment horizontal="left"/>
    </xf>
    <xf numFmtId="0" fontId="26" fillId="0" borderId="1">
      <alignment horizontal="center" wrapText="1"/>
    </xf>
    <xf numFmtId="49" fontId="28" fillId="0" borderId="7">
      <alignment horizontal="center"/>
    </xf>
    <xf numFmtId="0" fontId="28" fillId="0" borderId="5"/>
    <xf numFmtId="49" fontId="31" fillId="0" borderId="6">
      <alignment horizontal="right"/>
    </xf>
    <xf numFmtId="0" fontId="24" fillId="0" borderId="4">
      <alignment horizontal="center"/>
    </xf>
    <xf numFmtId="0" fontId="32" fillId="0" borderId="1"/>
    <xf numFmtId="0" fontId="27" fillId="0" borderId="1"/>
    <xf numFmtId="0" fontId="25" fillId="0" borderId="1"/>
    <xf numFmtId="0" fontId="35" fillId="0" borderId="11"/>
    <xf numFmtId="0" fontId="27" fillId="0" borderId="3"/>
    <xf numFmtId="0" fontId="24" fillId="0" borderId="11">
      <alignment horizontal="center"/>
    </xf>
    <xf numFmtId="49" fontId="24" fillId="0" borderId="51">
      <alignment horizontal="center" vertical="center"/>
    </xf>
    <xf numFmtId="0" fontId="34" fillId="0" borderId="11">
      <alignment wrapText="1"/>
    </xf>
    <xf numFmtId="49" fontId="24" fillId="0" borderId="1">
      <alignment horizontal="left"/>
    </xf>
    <xf numFmtId="49" fontId="24" fillId="0" borderId="32">
      <alignment horizontal="center" vertical="center"/>
    </xf>
    <xf numFmtId="0" fontId="35" fillId="0" borderId="2"/>
    <xf numFmtId="49" fontId="24" fillId="0" borderId="22">
      <alignment horizontal="center" vertical="center"/>
    </xf>
    <xf numFmtId="49" fontId="25" fillId="0" borderId="32">
      <alignment horizontal="center" vertical="center"/>
    </xf>
    <xf numFmtId="0" fontId="24" fillId="0" borderId="51">
      <alignment horizontal="center" vertical="center"/>
    </xf>
    <xf numFmtId="0" fontId="24" fillId="0" borderId="32">
      <alignment horizontal="center" vertical="center"/>
    </xf>
    <xf numFmtId="0" fontId="34" fillId="0" borderId="13">
      <alignment wrapText="1"/>
    </xf>
    <xf numFmtId="0" fontId="24" fillId="0" borderId="2">
      <alignment horizontal="center"/>
    </xf>
    <xf numFmtId="49" fontId="24" fillId="0" borderId="61">
      <alignment horizontal="center" vertical="center"/>
    </xf>
    <xf numFmtId="0" fontId="34" fillId="0" borderId="2">
      <alignment wrapText="1"/>
    </xf>
    <xf numFmtId="0" fontId="25" fillId="0" borderId="16">
      <alignment horizontal="center" vertical="center"/>
    </xf>
    <xf numFmtId="49" fontId="24" fillId="0" borderId="2">
      <alignment horizontal="center" wrapText="1"/>
    </xf>
    <xf numFmtId="49" fontId="24" fillId="0" borderId="11">
      <alignment horizontal="center"/>
    </xf>
    <xf numFmtId="49" fontId="24" fillId="0" borderId="61">
      <alignment horizontal="center" vertical="center" wrapText="1"/>
    </xf>
    <xf numFmtId="0" fontId="24" fillId="0" borderId="22">
      <alignment horizontal="center" vertical="center"/>
    </xf>
    <xf numFmtId="4" fontId="24" fillId="0" borderId="1">
      <alignment horizontal="right"/>
    </xf>
    <xf numFmtId="49" fontId="24" fillId="0" borderId="22">
      <alignment horizontal="center" wrapText="1"/>
    </xf>
    <xf numFmtId="0" fontId="25" fillId="0" borderId="1">
      <alignment horizontal="center"/>
    </xf>
    <xf numFmtId="49" fontId="25" fillId="0" borderId="32">
      <alignment horizontal="center" vertical="center" wrapText="1"/>
    </xf>
    <xf numFmtId="0" fontId="25" fillId="0" borderId="11">
      <alignment horizontal="center" vertical="center" textRotation="90"/>
    </xf>
    <xf numFmtId="49" fontId="24" fillId="0" borderId="2">
      <alignment horizontal="left" vertical="center" wrapText="1" indent="3"/>
    </xf>
    <xf numFmtId="0" fontId="28" fillId="0" borderId="31"/>
    <xf numFmtId="4" fontId="24" fillId="0" borderId="60">
      <alignment horizontal="right"/>
    </xf>
    <xf numFmtId="0" fontId="25" fillId="0" borderId="2">
      <alignment horizontal="center" vertical="center" textRotation="90" wrapText="1"/>
    </xf>
    <xf numFmtId="49" fontId="24" fillId="0" borderId="59">
      <alignment horizontal="center" vertical="center" wrapText="1"/>
    </xf>
    <xf numFmtId="4" fontId="24" fillId="0" borderId="1">
      <alignment horizontal="right" shrinkToFit="1"/>
    </xf>
    <xf numFmtId="49" fontId="33" fillId="0" borderId="33">
      <alignment horizontal="left" vertical="center" wrapText="1"/>
    </xf>
    <xf numFmtId="0" fontId="24" fillId="0" borderId="20">
      <alignment horizontal="center" vertical="top"/>
    </xf>
    <xf numFmtId="0" fontId="24" fillId="0" borderId="43">
      <alignment horizontal="left" wrapText="1"/>
    </xf>
    <xf numFmtId="49" fontId="24" fillId="0" borderId="58">
      <alignment horizontal="left" vertical="center" wrapText="1" indent="3"/>
    </xf>
    <xf numFmtId="49" fontId="24" fillId="0" borderId="1">
      <alignment horizontal="center" vertical="center" wrapText="1"/>
    </xf>
    <xf numFmtId="49" fontId="24" fillId="0" borderId="57">
      <alignment horizontal="left" vertical="center" wrapText="1" indent="3"/>
    </xf>
    <xf numFmtId="49" fontId="24" fillId="0" borderId="1">
      <alignment horizontal="left" vertical="center" wrapText="1" indent="3"/>
    </xf>
    <xf numFmtId="4" fontId="24" fillId="0" borderId="37">
      <alignment horizontal="right"/>
    </xf>
    <xf numFmtId="49" fontId="24" fillId="0" borderId="56">
      <alignment horizontal="left" vertical="center" wrapText="1" indent="3"/>
    </xf>
    <xf numFmtId="0" fontId="24" fillId="0" borderId="1">
      <alignment vertical="center"/>
    </xf>
    <xf numFmtId="0" fontId="32" fillId="0" borderId="8"/>
    <xf numFmtId="49" fontId="24" fillId="0" borderId="2">
      <alignment horizontal="left"/>
    </xf>
    <xf numFmtId="0" fontId="24" fillId="0" borderId="19">
      <alignment horizontal="center" vertical="center"/>
    </xf>
    <xf numFmtId="0" fontId="24" fillId="0" borderId="27"/>
    <xf numFmtId="4" fontId="24" fillId="0" borderId="31">
      <alignment horizontal="right"/>
    </xf>
    <xf numFmtId="49" fontId="25" fillId="0" borderId="16">
      <alignment horizontal="center"/>
    </xf>
    <xf numFmtId="0" fontId="25" fillId="0" borderId="22">
      <alignment horizontal="center" vertical="center"/>
    </xf>
    <xf numFmtId="0" fontId="24" fillId="0" borderId="14"/>
    <xf numFmtId="49" fontId="24" fillId="0" borderId="31">
      <alignment horizontal="center" vertical="center" wrapText="1"/>
    </xf>
    <xf numFmtId="0" fontId="25" fillId="0" borderId="15"/>
    <xf numFmtId="49" fontId="33" fillId="0" borderId="53">
      <alignment horizontal="left" vertical="center" wrapText="1"/>
    </xf>
    <xf numFmtId="49" fontId="24" fillId="0" borderId="55">
      <alignment horizontal="left" vertical="center" wrapText="1" indent="2"/>
    </xf>
    <xf numFmtId="49" fontId="24" fillId="0" borderId="11">
      <alignment horizontal="left" vertical="center" wrapText="1" indent="3"/>
    </xf>
    <xf numFmtId="49" fontId="24" fillId="0" borderId="13">
      <alignment horizontal="center" vertical="top" wrapText="1"/>
    </xf>
    <xf numFmtId="0" fontId="25" fillId="0" borderId="11">
      <alignment horizontal="center" vertical="center" textRotation="90" wrapText="1"/>
    </xf>
    <xf numFmtId="4" fontId="24" fillId="0" borderId="54">
      <alignment horizontal="right"/>
    </xf>
    <xf numFmtId="4" fontId="24" fillId="0" borderId="52">
      <alignment horizontal="right"/>
    </xf>
    <xf numFmtId="0" fontId="24" fillId="0" borderId="46">
      <alignment horizontal="left" wrapText="1" indent="1"/>
    </xf>
    <xf numFmtId="49" fontId="25" fillId="0" borderId="16">
      <alignment horizontal="center" vertical="center" wrapText="1"/>
    </xf>
    <xf numFmtId="0" fontId="28" fillId="0" borderId="25"/>
    <xf numFmtId="0" fontId="24" fillId="0" borderId="1">
      <alignment horizontal="center" wrapText="1"/>
    </xf>
    <xf numFmtId="0" fontId="33" fillId="0" borderId="53">
      <alignment horizontal="left" vertical="center" wrapText="1"/>
    </xf>
    <xf numFmtId="0" fontId="28" fillId="0" borderId="20"/>
    <xf numFmtId="49" fontId="24" fillId="0" borderId="20">
      <alignment horizontal="center" vertical="center" wrapText="1"/>
    </xf>
    <xf numFmtId="4" fontId="24" fillId="0" borderId="2">
      <alignment horizontal="right"/>
    </xf>
    <xf numFmtId="4" fontId="24" fillId="0" borderId="4">
      <alignment horizontal="right"/>
    </xf>
    <xf numFmtId="0" fontId="24" fillId="0" borderId="44">
      <alignment horizontal="left" wrapText="1"/>
    </xf>
    <xf numFmtId="0" fontId="25" fillId="0" borderId="13">
      <alignment horizontal="center" vertical="center" textRotation="90"/>
    </xf>
    <xf numFmtId="0" fontId="24" fillId="0" borderId="13">
      <alignment horizontal="center" vertical="top"/>
    </xf>
    <xf numFmtId="0" fontId="24" fillId="0" borderId="62"/>
    <xf numFmtId="0" fontId="24" fillId="0" borderId="34"/>
    <xf numFmtId="49" fontId="24" fillId="0" borderId="25">
      <alignment horizontal="center"/>
    </xf>
    <xf numFmtId="49" fontId="24" fillId="0" borderId="51">
      <alignment horizontal="center" vertical="center" wrapText="1"/>
    </xf>
    <xf numFmtId="0" fontId="24" fillId="0" borderId="13">
      <alignment horizontal="center" vertical="top" wrapText="1"/>
    </xf>
    <xf numFmtId="49" fontId="24" fillId="0" borderId="23">
      <alignment horizontal="center"/>
    </xf>
    <xf numFmtId="0" fontId="24" fillId="0" borderId="25"/>
    <xf numFmtId="49" fontId="24" fillId="0" borderId="2">
      <alignment horizontal="center" vertical="center" wrapText="1"/>
    </xf>
    <xf numFmtId="0" fontId="33" fillId="0" borderId="15">
      <alignment horizontal="left" vertical="center" wrapText="1"/>
    </xf>
    <xf numFmtId="49" fontId="24" fillId="0" borderId="50">
      <alignment horizontal="left" vertical="center" wrapText="1" indent="3"/>
    </xf>
    <xf numFmtId="49" fontId="24" fillId="0" borderId="32">
      <alignment horizontal="center" vertical="center" wrapText="1"/>
    </xf>
    <xf numFmtId="49" fontId="24" fillId="0" borderId="33">
      <alignment horizontal="left" vertical="center" wrapText="1" indent="3"/>
    </xf>
    <xf numFmtId="49" fontId="24" fillId="0" borderId="22">
      <alignment horizontal="center" vertical="center" wrapText="1"/>
    </xf>
    <xf numFmtId="49" fontId="24" fillId="0" borderId="26">
      <alignment horizontal="left" vertical="center" wrapText="1" indent="3"/>
    </xf>
    <xf numFmtId="4" fontId="24" fillId="0" borderId="25">
      <alignment horizontal="right"/>
    </xf>
    <xf numFmtId="4" fontId="24" fillId="0" borderId="20">
      <alignment horizontal="right"/>
    </xf>
    <xf numFmtId="0" fontId="24" fillId="0" borderId="20"/>
    <xf numFmtId="49" fontId="24" fillId="0" borderId="19">
      <alignment horizontal="center" vertical="center" wrapText="1"/>
    </xf>
    <xf numFmtId="49" fontId="24" fillId="0" borderId="18">
      <alignment horizontal="left" vertical="center" wrapText="1" indent="2"/>
    </xf>
    <xf numFmtId="0" fontId="25" fillId="0" borderId="49">
      <alignment horizontal="center" vertical="center" textRotation="90" wrapText="1"/>
    </xf>
    <xf numFmtId="0" fontId="24" fillId="0" borderId="44">
      <alignment horizontal="left" wrapText="1" indent="2"/>
    </xf>
    <xf numFmtId="0" fontId="24" fillId="0" borderId="47">
      <alignment horizontal="left" wrapText="1" indent="1"/>
    </xf>
    <xf numFmtId="0" fontId="28" fillId="0" borderId="2"/>
    <xf numFmtId="0" fontId="24" fillId="0" borderId="43">
      <alignment horizontal="left" wrapText="1" indent="2"/>
    </xf>
    <xf numFmtId="0" fontId="25" fillId="0" borderId="49">
      <alignment horizontal="center" vertical="center" textRotation="90"/>
    </xf>
    <xf numFmtId="0" fontId="28" fillId="0" borderId="11"/>
    <xf numFmtId="0" fontId="25" fillId="0" borderId="2"/>
    <xf numFmtId="0" fontId="25" fillId="0" borderId="2">
      <alignment horizontal="center" vertical="center" textRotation="90"/>
    </xf>
    <xf numFmtId="49" fontId="24" fillId="0" borderId="22">
      <alignment horizontal="center"/>
    </xf>
    <xf numFmtId="0" fontId="28" fillId="3" borderId="1"/>
    <xf numFmtId="0" fontId="32" fillId="0" borderId="1"/>
    <xf numFmtId="0" fontId="32" fillId="0" borderId="1"/>
    <xf numFmtId="0" fontId="32" fillId="0" borderId="1"/>
    <xf numFmtId="0" fontId="25" fillId="0" borderId="9">
      <alignment horizontal="left" wrapText="1"/>
    </xf>
    <xf numFmtId="4" fontId="24" fillId="0" borderId="21">
      <alignment horizontal="right"/>
    </xf>
    <xf numFmtId="0" fontId="25" fillId="0" borderId="1"/>
    <xf numFmtId="0" fontId="26" fillId="0" borderId="1">
      <alignment horizontal="center" wrapText="1"/>
    </xf>
    <xf numFmtId="0" fontId="27" fillId="0" borderId="2"/>
    <xf numFmtId="0" fontId="27" fillId="0" borderId="1"/>
    <xf numFmtId="0" fontId="28" fillId="0" borderId="1"/>
    <xf numFmtId="0" fontId="26" fillId="0" borderId="1">
      <alignment horizontal="left" wrapText="1"/>
    </xf>
    <xf numFmtId="0" fontId="32" fillId="0" borderId="1"/>
    <xf numFmtId="0" fontId="29" fillId="0" borderId="1"/>
    <xf numFmtId="0" fontId="27" fillId="0" borderId="3"/>
    <xf numFmtId="0" fontId="24" fillId="0" borderId="4">
      <alignment horizontal="center"/>
    </xf>
    <xf numFmtId="0" fontId="28" fillId="0" borderId="5"/>
    <xf numFmtId="0" fontId="24" fillId="0" borderId="1">
      <alignment horizontal="left"/>
    </xf>
    <xf numFmtId="0" fontId="30" fillId="0" borderId="1">
      <alignment horizontal="center" vertical="top"/>
    </xf>
    <xf numFmtId="49" fontId="31" fillId="0" borderId="6">
      <alignment horizontal="right"/>
    </xf>
    <xf numFmtId="49" fontId="28" fillId="0" borderId="7">
      <alignment horizontal="center"/>
    </xf>
    <xf numFmtId="0" fontId="28" fillId="0" borderId="8"/>
    <xf numFmtId="49" fontId="28" fillId="0" borderId="1"/>
    <xf numFmtId="49" fontId="24" fillId="0" borderId="1">
      <alignment horizontal="right"/>
    </xf>
    <xf numFmtId="0" fontId="24" fillId="0" borderId="1"/>
    <xf numFmtId="0" fontId="24" fillId="0" borderId="1">
      <alignment horizontal="center"/>
    </xf>
    <xf numFmtId="0" fontId="24" fillId="0" borderId="6">
      <alignment horizontal="right"/>
    </xf>
    <xf numFmtId="164" fontId="24" fillId="0" borderId="9">
      <alignment horizontal="center"/>
    </xf>
    <xf numFmtId="49" fontId="24" fillId="0" borderId="1"/>
    <xf numFmtId="0" fontId="24" fillId="0" borderId="1">
      <alignment horizontal="right"/>
    </xf>
    <xf numFmtId="0" fontId="24" fillId="0" borderId="39">
      <alignment horizontal="center"/>
    </xf>
    <xf numFmtId="0" fontId="24" fillId="0" borderId="2">
      <alignment wrapText="1"/>
    </xf>
    <xf numFmtId="49" fontId="24" fillId="0" borderId="40">
      <alignment horizontal="center"/>
    </xf>
    <xf numFmtId="0" fontId="24" fillId="0" borderId="10">
      <alignment wrapText="1"/>
    </xf>
    <xf numFmtId="49" fontId="24" fillId="0" borderId="9">
      <alignment horizontal="center"/>
    </xf>
    <xf numFmtId="0" fontId="24" fillId="0" borderId="11">
      <alignment horizontal="left"/>
    </xf>
    <xf numFmtId="49" fontId="24" fillId="0" borderId="11"/>
    <xf numFmtId="0" fontId="24" fillId="0" borderId="9">
      <alignment horizontal="center"/>
    </xf>
    <xf numFmtId="49" fontId="24" fillId="0" borderId="12">
      <alignment horizontal="center"/>
    </xf>
    <xf numFmtId="0" fontId="32" fillId="0" borderId="31"/>
    <xf numFmtId="49" fontId="24" fillId="0" borderId="13">
      <alignment horizontal="center" vertical="center" wrapText="1"/>
    </xf>
    <xf numFmtId="49" fontId="24" fillId="0" borderId="49">
      <alignment horizontal="center" vertical="center" wrapText="1"/>
    </xf>
    <xf numFmtId="49" fontId="24" fillId="0" borderId="23">
      <alignment horizontal="center" vertical="center" wrapText="1"/>
    </xf>
    <xf numFmtId="49" fontId="24" fillId="0" borderId="4">
      <alignment horizontal="center" vertical="center" wrapText="1"/>
    </xf>
    <xf numFmtId="0" fontId="24" fillId="0" borderId="41">
      <alignment horizontal="left" wrapText="1"/>
    </xf>
    <xf numFmtId="49" fontId="24" fillId="0" borderId="16">
      <alignment horizontal="center" wrapText="1"/>
    </xf>
    <xf numFmtId="49" fontId="24" fillId="0" borderId="17">
      <alignment horizontal="center"/>
    </xf>
    <xf numFmtId="4" fontId="24" fillId="0" borderId="13">
      <alignment horizontal="right"/>
    </xf>
    <xf numFmtId="4" fontId="24" fillId="0" borderId="27">
      <alignment horizontal="right"/>
    </xf>
    <xf numFmtId="0" fontId="24" fillId="0" borderId="42">
      <alignment horizontal="left" wrapText="1"/>
    </xf>
    <xf numFmtId="4" fontId="24" fillId="0" borderId="36">
      <alignment horizontal="right"/>
    </xf>
    <xf numFmtId="0" fontId="24" fillId="0" borderId="43">
      <alignment horizontal="left" wrapText="1" indent="1"/>
    </xf>
    <xf numFmtId="49" fontId="24" fillId="0" borderId="19">
      <alignment horizontal="center" wrapText="1"/>
    </xf>
    <xf numFmtId="49" fontId="24" fillId="0" borderId="20">
      <alignment horizontal="center"/>
    </xf>
    <xf numFmtId="0" fontId="24" fillId="0" borderId="44">
      <alignment horizontal="left" wrapText="1" indent="1"/>
    </xf>
    <xf numFmtId="49" fontId="24" fillId="0" borderId="14">
      <alignment horizontal="center"/>
    </xf>
    <xf numFmtId="49" fontId="24" fillId="0" borderId="5">
      <alignment horizontal="center"/>
    </xf>
    <xf numFmtId="49" fontId="24" fillId="0" borderId="1">
      <alignment horizontal="center"/>
    </xf>
    <xf numFmtId="0" fontId="24" fillId="0" borderId="27">
      <alignment horizontal="left" wrapText="1" indent="2"/>
    </xf>
    <xf numFmtId="49" fontId="24" fillId="0" borderId="32">
      <alignment horizontal="center"/>
    </xf>
    <xf numFmtId="49" fontId="24" fillId="0" borderId="13">
      <alignment horizontal="center"/>
    </xf>
    <xf numFmtId="0" fontId="24" fillId="0" borderId="45">
      <alignment horizontal="left" wrapText="1" indent="2"/>
    </xf>
    <xf numFmtId="0" fontId="24" fillId="0" borderId="31"/>
    <xf numFmtId="0" fontId="24" fillId="2" borderId="31"/>
    <xf numFmtId="0" fontId="24" fillId="2" borderId="1"/>
    <xf numFmtId="0" fontId="24" fillId="0" borderId="1">
      <alignment horizontal="left" wrapText="1"/>
    </xf>
    <xf numFmtId="49" fontId="24" fillId="0" borderId="1">
      <alignment horizontal="center" wrapText="1"/>
    </xf>
    <xf numFmtId="0" fontId="24" fillId="0" borderId="2">
      <alignment horizontal="left"/>
    </xf>
    <xf numFmtId="49" fontId="24" fillId="0" borderId="2"/>
    <xf numFmtId="0" fontId="24" fillId="0" borderId="2"/>
    <xf numFmtId="0" fontId="24" fillId="0" borderId="46">
      <alignment horizontal="left" wrapText="1"/>
    </xf>
    <xf numFmtId="49" fontId="24" fillId="0" borderId="17">
      <alignment horizontal="center" wrapText="1"/>
    </xf>
    <xf numFmtId="4" fontId="24" fillId="0" borderId="23">
      <alignment horizontal="right"/>
    </xf>
    <xf numFmtId="4" fontId="24" fillId="0" borderId="21">
      <alignment horizontal="right"/>
    </xf>
    <xf numFmtId="0" fontId="24" fillId="0" borderId="47">
      <alignment horizontal="left" wrapText="1"/>
    </xf>
    <xf numFmtId="49" fontId="24" fillId="0" borderId="32">
      <alignment horizontal="center" wrapText="1"/>
    </xf>
    <xf numFmtId="49" fontId="24" fillId="0" borderId="27">
      <alignment horizontal="center"/>
    </xf>
    <xf numFmtId="0" fontId="24" fillId="0" borderId="10"/>
    <xf numFmtId="0" fontId="24" fillId="0" borderId="48"/>
    <xf numFmtId="0" fontId="25" fillId="0" borderId="45">
      <alignment horizontal="left" wrapText="1"/>
    </xf>
    <xf numFmtId="0" fontId="24" fillId="0" borderId="28">
      <alignment horizontal="center" wrapText="1"/>
    </xf>
    <xf numFmtId="49" fontId="24" fillId="0" borderId="29">
      <alignment horizontal="center" wrapText="1"/>
    </xf>
    <xf numFmtId="4" fontId="24" fillId="0" borderId="17">
      <alignment horizontal="right"/>
    </xf>
    <xf numFmtId="4" fontId="24" fillId="0" borderId="24">
      <alignment horizontal="right"/>
    </xf>
    <xf numFmtId="0" fontId="25" fillId="0" borderId="9">
      <alignment horizontal="left" wrapText="1"/>
    </xf>
    <xf numFmtId="0" fontId="28" fillId="0" borderId="31"/>
    <xf numFmtId="0" fontId="24" fillId="0" borderId="1">
      <alignment horizontal="center" wrapText="1"/>
    </xf>
    <xf numFmtId="0" fontId="25" fillId="0" borderId="1">
      <alignment horizontal="center"/>
    </xf>
    <xf numFmtId="0" fontId="25" fillId="0" borderId="2"/>
    <xf numFmtId="49" fontId="24" fillId="0" borderId="2">
      <alignment horizontal="left"/>
    </xf>
    <xf numFmtId="49" fontId="24" fillId="0" borderId="23">
      <alignment horizontal="center"/>
    </xf>
    <xf numFmtId="0" fontId="24" fillId="0" borderId="43">
      <alignment horizontal="left" wrapText="1"/>
    </xf>
    <xf numFmtId="49" fontId="24" fillId="0" borderId="25">
      <alignment horizontal="center"/>
    </xf>
    <xf numFmtId="0" fontId="24" fillId="0" borderId="44">
      <alignment horizontal="left" wrapText="1"/>
    </xf>
    <xf numFmtId="0" fontId="28" fillId="0" borderId="20"/>
    <xf numFmtId="0" fontId="28" fillId="0" borderId="25"/>
    <xf numFmtId="0" fontId="24" fillId="0" borderId="46">
      <alignment horizontal="left" wrapText="1" indent="1"/>
    </xf>
    <xf numFmtId="49" fontId="24" fillId="0" borderId="22">
      <alignment horizontal="center" wrapText="1"/>
    </xf>
    <xf numFmtId="0" fontId="24" fillId="0" borderId="47">
      <alignment horizontal="left" wrapText="1" indent="1"/>
    </xf>
    <xf numFmtId="0" fontId="24" fillId="0" borderId="43">
      <alignment horizontal="left" wrapText="1" indent="2"/>
    </xf>
    <xf numFmtId="0" fontId="24" fillId="0" borderId="44">
      <alignment horizontal="left" wrapText="1" indent="2"/>
    </xf>
    <xf numFmtId="49" fontId="24" fillId="0" borderId="22">
      <alignment horizontal="center"/>
    </xf>
    <xf numFmtId="0" fontId="28" fillId="0" borderId="11"/>
    <xf numFmtId="0" fontId="28" fillId="0" borderId="2"/>
    <xf numFmtId="0" fontId="25" fillId="0" borderId="49">
      <alignment horizontal="center" vertical="center" textRotation="90" wrapText="1"/>
    </xf>
    <xf numFmtId="0" fontId="24" fillId="0" borderId="13">
      <alignment horizontal="center" vertical="top" wrapText="1"/>
    </xf>
    <xf numFmtId="0" fontId="24" fillId="0" borderId="20">
      <alignment horizontal="center" vertical="top"/>
    </xf>
    <xf numFmtId="0" fontId="24" fillId="0" borderId="13">
      <alignment horizontal="center" vertical="top"/>
    </xf>
    <xf numFmtId="49" fontId="24" fillId="0" borderId="13">
      <alignment horizontal="center" vertical="top" wrapText="1"/>
    </xf>
    <xf numFmtId="0" fontId="25" fillId="0" borderId="15"/>
    <xf numFmtId="49" fontId="25" fillId="0" borderId="16">
      <alignment horizontal="center"/>
    </xf>
    <xf numFmtId="0" fontId="32" fillId="0" borderId="8"/>
    <xf numFmtId="49" fontId="33" fillId="0" borderId="33">
      <alignment horizontal="left" vertical="center" wrapText="1"/>
    </xf>
    <xf numFmtId="49" fontId="25" fillId="0" borderId="32">
      <alignment horizontal="center" vertical="center" wrapText="1"/>
    </xf>
    <xf numFmtId="49" fontId="24" fillId="0" borderId="18">
      <alignment horizontal="left" vertical="center" wrapText="1" indent="2"/>
    </xf>
    <xf numFmtId="49" fontId="24" fillId="0" borderId="19">
      <alignment horizontal="center" vertical="center" wrapText="1"/>
    </xf>
    <xf numFmtId="0" fontId="24" fillId="0" borderId="20"/>
    <xf numFmtId="4" fontId="24" fillId="0" borderId="20">
      <alignment horizontal="right"/>
    </xf>
    <xf numFmtId="4" fontId="24" fillId="0" borderId="25">
      <alignment horizontal="right"/>
    </xf>
    <xf numFmtId="49" fontId="24" fillId="0" borderId="26">
      <alignment horizontal="left" vertical="center" wrapText="1" indent="3"/>
    </xf>
    <xf numFmtId="49" fontId="24" fillId="0" borderId="22">
      <alignment horizontal="center" vertical="center" wrapText="1"/>
    </xf>
    <xf numFmtId="49" fontId="24" fillId="0" borderId="33">
      <alignment horizontal="left" vertical="center" wrapText="1" indent="3"/>
    </xf>
    <xf numFmtId="49" fontId="24" fillId="0" borderId="32">
      <alignment horizontal="center" vertical="center" wrapText="1"/>
    </xf>
    <xf numFmtId="49" fontId="24" fillId="0" borderId="50">
      <alignment horizontal="left" vertical="center" wrapText="1" indent="3"/>
    </xf>
    <xf numFmtId="0" fontId="33" fillId="0" borderId="15">
      <alignment horizontal="left" vertical="center" wrapText="1"/>
    </xf>
    <xf numFmtId="49" fontId="24" fillId="0" borderId="51">
      <alignment horizontal="center" vertical="center" wrapText="1"/>
    </xf>
    <xf numFmtId="4" fontId="24" fillId="0" borderId="4">
      <alignment horizontal="right"/>
    </xf>
    <xf numFmtId="4" fontId="24" fillId="0" borderId="52">
      <alignment horizontal="right"/>
    </xf>
    <xf numFmtId="0" fontId="25" fillId="0" borderId="11">
      <alignment horizontal="center" vertical="center" textRotation="90" wrapText="1"/>
    </xf>
    <xf numFmtId="49" fontId="24" fillId="0" borderId="11">
      <alignment horizontal="left" vertical="center" wrapText="1" indent="3"/>
    </xf>
    <xf numFmtId="49" fontId="24" fillId="0" borderId="31">
      <alignment horizontal="center" vertical="center" wrapText="1"/>
    </xf>
    <xf numFmtId="4" fontId="24" fillId="0" borderId="31">
      <alignment horizontal="right"/>
    </xf>
    <xf numFmtId="0" fontId="24" fillId="0" borderId="1">
      <alignment vertical="center"/>
    </xf>
    <xf numFmtId="49" fontId="24" fillId="0" borderId="1">
      <alignment horizontal="left" vertical="center" wrapText="1" indent="3"/>
    </xf>
    <xf numFmtId="49" fontId="24" fillId="0" borderId="1">
      <alignment horizontal="center" vertical="center" wrapText="1"/>
    </xf>
    <xf numFmtId="4" fontId="24" fillId="0" borderId="1">
      <alignment horizontal="right" shrinkToFit="1"/>
    </xf>
    <xf numFmtId="0" fontId="25" fillId="0" borderId="2">
      <alignment horizontal="center" vertical="center" textRotation="90" wrapText="1"/>
    </xf>
    <xf numFmtId="49" fontId="24" fillId="0" borderId="2">
      <alignment horizontal="left" vertical="center" wrapText="1" indent="3"/>
    </xf>
    <xf numFmtId="49" fontId="24" fillId="0" borderId="2">
      <alignment horizontal="center" vertical="center" wrapText="1"/>
    </xf>
    <xf numFmtId="4" fontId="24" fillId="0" borderId="2">
      <alignment horizontal="right"/>
    </xf>
    <xf numFmtId="49" fontId="24" fillId="0" borderId="20">
      <alignment horizontal="center" vertical="center" wrapText="1"/>
    </xf>
    <xf numFmtId="0" fontId="33" fillId="0" borderId="53">
      <alignment horizontal="left" vertical="center" wrapText="1"/>
    </xf>
    <xf numFmtId="49" fontId="25" fillId="0" borderId="16">
      <alignment horizontal="center" vertical="center" wrapText="1"/>
    </xf>
    <xf numFmtId="4" fontId="24" fillId="0" borderId="54">
      <alignment horizontal="right"/>
    </xf>
    <xf numFmtId="49" fontId="24" fillId="0" borderId="55">
      <alignment horizontal="left" vertical="center" wrapText="1" indent="2"/>
    </xf>
    <xf numFmtId="0" fontId="24" fillId="0" borderId="14"/>
    <xf numFmtId="0" fontId="24" fillId="0" borderId="27"/>
    <xf numFmtId="49" fontId="24" fillId="0" borderId="56">
      <alignment horizontal="left" vertical="center" wrapText="1" indent="3"/>
    </xf>
    <xf numFmtId="4" fontId="24" fillId="0" borderId="37">
      <alignment horizontal="right"/>
    </xf>
    <xf numFmtId="49" fontId="24" fillId="0" borderId="57">
      <alignment horizontal="left" vertical="center" wrapText="1" indent="3"/>
    </xf>
    <xf numFmtId="49" fontId="24" fillId="0" borderId="58">
      <alignment horizontal="left" vertical="center" wrapText="1" indent="3"/>
    </xf>
    <xf numFmtId="49" fontId="24" fillId="0" borderId="59">
      <alignment horizontal="center" vertical="center" wrapText="1"/>
    </xf>
    <xf numFmtId="4" fontId="24" fillId="0" borderId="60">
      <alignment horizontal="right"/>
    </xf>
    <xf numFmtId="0" fontId="25" fillId="0" borderId="11">
      <alignment horizontal="center" vertical="center" textRotation="90"/>
    </xf>
    <xf numFmtId="4" fontId="24" fillId="0" borderId="1">
      <alignment horizontal="right"/>
    </xf>
    <xf numFmtId="0" fontId="25" fillId="0" borderId="2">
      <alignment horizontal="center" vertical="center" textRotation="90"/>
    </xf>
    <xf numFmtId="0" fontId="25" fillId="0" borderId="49">
      <alignment horizontal="center" vertical="center" textRotation="90"/>
    </xf>
    <xf numFmtId="0" fontId="24" fillId="0" borderId="25"/>
    <xf numFmtId="49" fontId="24" fillId="0" borderId="61">
      <alignment horizontal="center" vertical="center" wrapText="1"/>
    </xf>
    <xf numFmtId="0" fontId="24" fillId="0" borderId="34"/>
    <xf numFmtId="0" fontId="24" fillId="0" borderId="62"/>
    <xf numFmtId="0" fontId="25" fillId="0" borderId="13">
      <alignment horizontal="center" vertical="center" textRotation="90"/>
    </xf>
    <xf numFmtId="49" fontId="33" fillId="0" borderId="53">
      <alignment horizontal="left" vertical="center" wrapText="1"/>
    </xf>
    <xf numFmtId="0" fontId="25" fillId="0" borderId="22">
      <alignment horizontal="center" vertical="center"/>
    </xf>
    <xf numFmtId="0" fontId="24" fillId="0" borderId="19">
      <alignment horizontal="center" vertical="center"/>
    </xf>
    <xf numFmtId="0" fontId="24" fillId="0" borderId="22">
      <alignment horizontal="center" vertical="center"/>
    </xf>
    <xf numFmtId="0" fontId="24" fillId="0" borderId="32">
      <alignment horizontal="center" vertical="center"/>
    </xf>
    <xf numFmtId="0" fontId="24" fillId="0" borderId="51">
      <alignment horizontal="center" vertical="center"/>
    </xf>
    <xf numFmtId="0" fontId="25" fillId="0" borderId="16">
      <alignment horizontal="center" vertical="center"/>
    </xf>
    <xf numFmtId="49" fontId="25" fillId="0" borderId="32">
      <alignment horizontal="center" vertical="center"/>
    </xf>
    <xf numFmtId="49" fontId="24" fillId="0" borderId="61">
      <alignment horizontal="center" vertical="center"/>
    </xf>
    <xf numFmtId="49" fontId="24" fillId="0" borderId="22">
      <alignment horizontal="center" vertical="center"/>
    </xf>
    <xf numFmtId="49" fontId="24" fillId="0" borderId="32">
      <alignment horizontal="center" vertical="center"/>
    </xf>
    <xf numFmtId="49" fontId="24" fillId="0" borderId="51">
      <alignment horizontal="center" vertical="center"/>
    </xf>
    <xf numFmtId="49" fontId="24" fillId="0" borderId="2">
      <alignment horizontal="center" wrapText="1"/>
    </xf>
    <xf numFmtId="0" fontId="24" fillId="0" borderId="2">
      <alignment horizontal="center"/>
    </xf>
    <xf numFmtId="49" fontId="24" fillId="0" borderId="1">
      <alignment horizontal="left"/>
    </xf>
    <xf numFmtId="0" fontId="24" fillId="0" borderId="11">
      <alignment horizontal="center"/>
    </xf>
    <xf numFmtId="49" fontId="24" fillId="0" borderId="11">
      <alignment horizontal="center"/>
    </xf>
    <xf numFmtId="0" fontId="34" fillId="0" borderId="2">
      <alignment wrapText="1"/>
    </xf>
    <xf numFmtId="0" fontId="35" fillId="0" borderId="2"/>
    <xf numFmtId="0" fontId="34" fillId="0" borderId="13">
      <alignment wrapText="1"/>
    </xf>
    <xf numFmtId="0" fontId="34" fillId="0" borderId="11">
      <alignment wrapText="1"/>
    </xf>
    <xf numFmtId="0" fontId="35" fillId="0" borderId="11"/>
    <xf numFmtId="0" fontId="32" fillId="0" borderId="1"/>
    <xf numFmtId="0" fontId="32" fillId="0" borderId="1"/>
    <xf numFmtId="0" fontId="28" fillId="3" borderId="1"/>
    <xf numFmtId="0" fontId="32" fillId="0" borderId="1"/>
    <xf numFmtId="0" fontId="36" fillId="0" borderId="1"/>
    <xf numFmtId="0" fontId="37" fillId="0" borderId="1">
      <alignment horizontal="center" wrapText="1"/>
    </xf>
    <xf numFmtId="0" fontId="38" fillId="0" borderId="2"/>
    <xf numFmtId="0" fontId="38" fillId="0" borderId="1"/>
    <xf numFmtId="0" fontId="11" fillId="0" borderId="1"/>
    <xf numFmtId="0" fontId="37" fillId="0" borderId="1">
      <alignment horizontal="left" wrapText="1"/>
    </xf>
    <xf numFmtId="0" fontId="6" fillId="0" borderId="1"/>
    <xf numFmtId="0" fontId="39" fillId="0" borderId="1"/>
    <xf numFmtId="0" fontId="38" fillId="0" borderId="3"/>
    <xf numFmtId="0" fontId="8" fillId="0" borderId="4">
      <alignment horizontal="center"/>
    </xf>
    <xf numFmtId="0" fontId="11" fillId="0" borderId="5"/>
    <xf numFmtId="0" fontId="8" fillId="0" borderId="1">
      <alignment horizontal="left"/>
    </xf>
    <xf numFmtId="0" fontId="40" fillId="0" borderId="1">
      <alignment horizontal="center" vertical="top"/>
    </xf>
    <xf numFmtId="49" fontId="41" fillId="0" borderId="6">
      <alignment horizontal="right"/>
    </xf>
    <xf numFmtId="49" fontId="11" fillId="0" borderId="7">
      <alignment horizontal="center"/>
    </xf>
    <xf numFmtId="0" fontId="11" fillId="0" borderId="8"/>
    <xf numFmtId="49" fontId="11" fillId="0" borderId="1"/>
    <xf numFmtId="49" fontId="8" fillId="0" borderId="1">
      <alignment horizontal="right"/>
    </xf>
    <xf numFmtId="0" fontId="8" fillId="0" borderId="1"/>
    <xf numFmtId="0" fontId="8" fillId="0" borderId="1">
      <alignment horizontal="center"/>
    </xf>
    <xf numFmtId="0" fontId="8" fillId="0" borderId="6">
      <alignment horizontal="right"/>
    </xf>
    <xf numFmtId="164" fontId="8" fillId="0" borderId="9">
      <alignment horizontal="center"/>
    </xf>
    <xf numFmtId="49" fontId="8" fillId="0" borderId="1"/>
    <xf numFmtId="0" fontId="8" fillId="0" borderId="1">
      <alignment horizontal="right"/>
    </xf>
    <xf numFmtId="0" fontId="8" fillId="0" borderId="39">
      <alignment horizontal="center"/>
    </xf>
    <xf numFmtId="0" fontId="8" fillId="0" borderId="2">
      <alignment wrapText="1"/>
    </xf>
    <xf numFmtId="49" fontId="8" fillId="0" borderId="40">
      <alignment horizontal="center"/>
    </xf>
    <xf numFmtId="0" fontId="8" fillId="0" borderId="10">
      <alignment wrapText="1"/>
    </xf>
    <xf numFmtId="49" fontId="8" fillId="0" borderId="9">
      <alignment horizontal="center"/>
    </xf>
    <xf numFmtId="0" fontId="8" fillId="0" borderId="11">
      <alignment horizontal="left"/>
    </xf>
    <xf numFmtId="49" fontId="8" fillId="0" borderId="11"/>
    <xf numFmtId="0" fontId="8" fillId="0" borderId="9">
      <alignment horizontal="center"/>
    </xf>
    <xf numFmtId="49" fontId="8" fillId="0" borderId="12">
      <alignment horizontal="center"/>
    </xf>
    <xf numFmtId="0" fontId="6" fillId="0" borderId="31"/>
    <xf numFmtId="49" fontId="8" fillId="0" borderId="13">
      <alignment horizontal="center" vertical="center" wrapText="1"/>
    </xf>
    <xf numFmtId="49" fontId="8" fillId="0" borderId="49">
      <alignment horizontal="center" vertical="center" wrapText="1"/>
    </xf>
    <xf numFmtId="49" fontId="8" fillId="0" borderId="23">
      <alignment horizontal="center" vertical="center" wrapText="1"/>
    </xf>
    <xf numFmtId="49" fontId="8" fillId="0" borderId="4">
      <alignment horizontal="center" vertical="center" wrapText="1"/>
    </xf>
    <xf numFmtId="0" fontId="8" fillId="0" borderId="41">
      <alignment horizontal="left" wrapText="1"/>
    </xf>
    <xf numFmtId="49" fontId="8" fillId="0" borderId="16">
      <alignment horizontal="center" wrapText="1"/>
    </xf>
    <xf numFmtId="49" fontId="8" fillId="0" borderId="17">
      <alignment horizontal="center"/>
    </xf>
    <xf numFmtId="4" fontId="8" fillId="0" borderId="13">
      <alignment horizontal="right"/>
    </xf>
    <xf numFmtId="4" fontId="8" fillId="0" borderId="27">
      <alignment horizontal="right"/>
    </xf>
    <xf numFmtId="0" fontId="8" fillId="0" borderId="42">
      <alignment horizontal="left" wrapText="1"/>
    </xf>
    <xf numFmtId="4" fontId="8" fillId="0" borderId="36">
      <alignment horizontal="right"/>
    </xf>
    <xf numFmtId="0" fontId="8" fillId="0" borderId="43">
      <alignment horizontal="left" wrapText="1" indent="1"/>
    </xf>
    <xf numFmtId="49" fontId="8" fillId="0" borderId="19">
      <alignment horizontal="center" wrapText="1"/>
    </xf>
    <xf numFmtId="49" fontId="8" fillId="0" borderId="20">
      <alignment horizontal="center"/>
    </xf>
    <xf numFmtId="0" fontId="8" fillId="0" borderId="44">
      <alignment horizontal="left" wrapText="1" indent="1"/>
    </xf>
    <xf numFmtId="49" fontId="8" fillId="0" borderId="14">
      <alignment horizontal="center"/>
    </xf>
    <xf numFmtId="49" fontId="8" fillId="0" borderId="5">
      <alignment horizontal="center"/>
    </xf>
    <xf numFmtId="49" fontId="8" fillId="0" borderId="1">
      <alignment horizontal="center"/>
    </xf>
    <xf numFmtId="0" fontId="8" fillId="0" borderId="27">
      <alignment horizontal="left" wrapText="1" indent="2"/>
    </xf>
    <xf numFmtId="49" fontId="8" fillId="0" borderId="32">
      <alignment horizontal="center"/>
    </xf>
    <xf numFmtId="49" fontId="8" fillId="0" borderId="13">
      <alignment horizontal="center"/>
    </xf>
    <xf numFmtId="0" fontId="8" fillId="0" borderId="45">
      <alignment horizontal="left" wrapText="1" indent="2"/>
    </xf>
    <xf numFmtId="0" fontId="8" fillId="0" borderId="31"/>
    <xf numFmtId="0" fontId="8" fillId="2" borderId="31"/>
    <xf numFmtId="0" fontId="8" fillId="2" borderId="1"/>
    <xf numFmtId="0" fontId="8" fillId="0" borderId="1">
      <alignment horizontal="left" wrapText="1"/>
    </xf>
    <xf numFmtId="49" fontId="8" fillId="0" borderId="1">
      <alignment horizontal="center" wrapText="1"/>
    </xf>
    <xf numFmtId="0" fontId="8" fillId="0" borderId="2">
      <alignment horizontal="left"/>
    </xf>
    <xf numFmtId="49" fontId="8" fillId="0" borderId="2"/>
    <xf numFmtId="0" fontId="8" fillId="0" borderId="2"/>
    <xf numFmtId="0" fontId="8" fillId="0" borderId="46">
      <alignment horizontal="left" wrapText="1"/>
    </xf>
    <xf numFmtId="49" fontId="8" fillId="0" borderId="17">
      <alignment horizontal="center" wrapText="1"/>
    </xf>
    <xf numFmtId="4" fontId="8" fillId="0" borderId="23">
      <alignment horizontal="right"/>
    </xf>
    <xf numFmtId="4" fontId="8" fillId="0" borderId="21">
      <alignment horizontal="right"/>
    </xf>
    <xf numFmtId="0" fontId="8" fillId="0" borderId="47">
      <alignment horizontal="left" wrapText="1"/>
    </xf>
    <xf numFmtId="49" fontId="8" fillId="0" borderId="32">
      <alignment horizontal="center" wrapText="1"/>
    </xf>
    <xf numFmtId="49" fontId="8" fillId="0" borderId="27">
      <alignment horizontal="center"/>
    </xf>
    <xf numFmtId="0" fontId="8" fillId="0" borderId="10"/>
    <xf numFmtId="0" fontId="8" fillId="0" borderId="48"/>
    <xf numFmtId="0" fontId="36" fillId="0" borderId="45">
      <alignment horizontal="left" wrapText="1"/>
    </xf>
    <xf numFmtId="0" fontId="8" fillId="0" borderId="28">
      <alignment horizontal="center" wrapText="1"/>
    </xf>
    <xf numFmtId="49" fontId="8" fillId="0" borderId="29">
      <alignment horizontal="center" wrapText="1"/>
    </xf>
    <xf numFmtId="4" fontId="8" fillId="0" borderId="17">
      <alignment horizontal="right"/>
    </xf>
    <xf numFmtId="4" fontId="8" fillId="0" borderId="24">
      <alignment horizontal="right"/>
    </xf>
    <xf numFmtId="0" fontId="36" fillId="0" borderId="9">
      <alignment horizontal="left" wrapText="1"/>
    </xf>
    <xf numFmtId="0" fontId="11" fillId="0" borderId="31"/>
    <xf numFmtId="0" fontId="8" fillId="0" borderId="1">
      <alignment horizontal="center" wrapText="1"/>
    </xf>
    <xf numFmtId="0" fontId="36" fillId="0" borderId="1">
      <alignment horizontal="center"/>
    </xf>
    <xf numFmtId="0" fontId="36" fillId="0" borderId="2"/>
    <xf numFmtId="49" fontId="8" fillId="0" borderId="2">
      <alignment horizontal="left"/>
    </xf>
    <xf numFmtId="49" fontId="8" fillId="0" borderId="23">
      <alignment horizontal="center"/>
    </xf>
    <xf numFmtId="0" fontId="8" fillId="0" borderId="43">
      <alignment horizontal="left" wrapText="1"/>
    </xf>
    <xf numFmtId="49" fontId="8" fillId="0" borderId="25">
      <alignment horizontal="center"/>
    </xf>
    <xf numFmtId="0" fontId="8" fillId="0" borderId="44">
      <alignment horizontal="left" wrapText="1"/>
    </xf>
    <xf numFmtId="0" fontId="11" fillId="0" borderId="20"/>
    <xf numFmtId="0" fontId="11" fillId="0" borderId="25"/>
    <xf numFmtId="0" fontId="8" fillId="0" borderId="46">
      <alignment horizontal="left" wrapText="1" indent="1"/>
    </xf>
    <xf numFmtId="49" fontId="8" fillId="0" borderId="22">
      <alignment horizontal="center" wrapText="1"/>
    </xf>
    <xf numFmtId="0" fontId="8" fillId="0" borderId="47">
      <alignment horizontal="left" wrapText="1" indent="1"/>
    </xf>
    <xf numFmtId="0" fontId="8" fillId="0" borderId="43">
      <alignment horizontal="left" wrapText="1" indent="2"/>
    </xf>
    <xf numFmtId="0" fontId="8" fillId="0" borderId="44">
      <alignment horizontal="left" wrapText="1" indent="2"/>
    </xf>
    <xf numFmtId="49" fontId="8" fillId="0" borderId="22">
      <alignment horizontal="center"/>
    </xf>
    <xf numFmtId="0" fontId="11" fillId="0" borderId="11"/>
    <xf numFmtId="0" fontId="11" fillId="0" borderId="2"/>
    <xf numFmtId="0" fontId="36" fillId="0" borderId="49">
      <alignment horizontal="center" vertical="center" textRotation="90" wrapText="1"/>
    </xf>
    <xf numFmtId="0" fontId="8" fillId="0" borderId="13">
      <alignment horizontal="center" vertical="top" wrapText="1"/>
    </xf>
    <xf numFmtId="0" fontId="8" fillId="0" borderId="20">
      <alignment horizontal="center" vertical="top"/>
    </xf>
    <xf numFmtId="0" fontId="8" fillId="0" borderId="13">
      <alignment horizontal="center" vertical="top"/>
    </xf>
    <xf numFmtId="49" fontId="8" fillId="0" borderId="13">
      <alignment horizontal="center" vertical="top" wrapText="1"/>
    </xf>
    <xf numFmtId="0" fontId="36" fillId="0" borderId="15"/>
    <xf numFmtId="49" fontId="36" fillId="0" borderId="16">
      <alignment horizontal="center"/>
    </xf>
    <xf numFmtId="0" fontId="6" fillId="0" borderId="8"/>
    <xf numFmtId="49" fontId="42" fillId="0" borderId="33">
      <alignment horizontal="left" vertical="center" wrapText="1"/>
    </xf>
    <xf numFmtId="49" fontId="36" fillId="0" borderId="32">
      <alignment horizontal="center" vertical="center" wrapText="1"/>
    </xf>
    <xf numFmtId="49" fontId="8" fillId="0" borderId="18">
      <alignment horizontal="left" vertical="center" wrapText="1" indent="2"/>
    </xf>
    <xf numFmtId="49" fontId="8" fillId="0" borderId="19">
      <alignment horizontal="center" vertical="center" wrapText="1"/>
    </xf>
    <xf numFmtId="0" fontId="8" fillId="0" borderId="20"/>
    <xf numFmtId="4" fontId="8" fillId="0" borderId="20">
      <alignment horizontal="right"/>
    </xf>
    <xf numFmtId="4" fontId="8" fillId="0" borderId="25">
      <alignment horizontal="right"/>
    </xf>
    <xf numFmtId="49" fontId="8" fillId="0" borderId="26">
      <alignment horizontal="left" vertical="center" wrapText="1" indent="3"/>
    </xf>
    <xf numFmtId="49" fontId="8" fillId="0" borderId="22">
      <alignment horizontal="center" vertical="center" wrapText="1"/>
    </xf>
    <xf numFmtId="49" fontId="8" fillId="0" borderId="33">
      <alignment horizontal="left" vertical="center" wrapText="1" indent="3"/>
    </xf>
    <xf numFmtId="49" fontId="8" fillId="0" borderId="32">
      <alignment horizontal="center" vertical="center" wrapText="1"/>
    </xf>
    <xf numFmtId="49" fontId="8" fillId="0" borderId="50">
      <alignment horizontal="left" vertical="center" wrapText="1" indent="3"/>
    </xf>
    <xf numFmtId="0" fontId="42" fillId="0" borderId="15">
      <alignment horizontal="left" vertical="center" wrapText="1"/>
    </xf>
    <xf numFmtId="49" fontId="8" fillId="0" borderId="51">
      <alignment horizontal="center" vertical="center" wrapText="1"/>
    </xf>
    <xf numFmtId="4" fontId="8" fillId="0" borderId="4">
      <alignment horizontal="right"/>
    </xf>
    <xf numFmtId="4" fontId="8" fillId="0" borderId="52">
      <alignment horizontal="right"/>
    </xf>
    <xf numFmtId="0" fontId="36" fillId="0" borderId="11">
      <alignment horizontal="center" vertical="center" textRotation="90" wrapText="1"/>
    </xf>
    <xf numFmtId="49" fontId="8" fillId="0" borderId="11">
      <alignment horizontal="left" vertical="center" wrapText="1" indent="3"/>
    </xf>
    <xf numFmtId="49" fontId="8" fillId="0" borderId="31">
      <alignment horizontal="center" vertical="center" wrapText="1"/>
    </xf>
    <xf numFmtId="4" fontId="8" fillId="0" borderId="31">
      <alignment horizontal="right"/>
    </xf>
    <xf numFmtId="0" fontId="8" fillId="0" borderId="1">
      <alignment vertical="center"/>
    </xf>
    <xf numFmtId="49" fontId="8" fillId="0" borderId="1">
      <alignment horizontal="left" vertical="center" wrapText="1" indent="3"/>
    </xf>
    <xf numFmtId="49" fontId="8" fillId="0" borderId="1">
      <alignment horizontal="center" vertical="center" wrapText="1"/>
    </xf>
    <xf numFmtId="4" fontId="8" fillId="0" borderId="1">
      <alignment horizontal="right" shrinkToFit="1"/>
    </xf>
    <xf numFmtId="0" fontId="36" fillId="0" borderId="2">
      <alignment horizontal="center" vertical="center" textRotation="90" wrapText="1"/>
    </xf>
    <xf numFmtId="49" fontId="8" fillId="0" borderId="2">
      <alignment horizontal="left" vertical="center" wrapText="1" indent="3"/>
    </xf>
    <xf numFmtId="49" fontId="8" fillId="0" borderId="2">
      <alignment horizontal="center" vertical="center" wrapText="1"/>
    </xf>
    <xf numFmtId="4" fontId="8" fillId="0" borderId="2">
      <alignment horizontal="right"/>
    </xf>
    <xf numFmtId="49" fontId="8" fillId="0" borderId="20">
      <alignment horizontal="center" vertical="center" wrapText="1"/>
    </xf>
    <xf numFmtId="0" fontId="42" fillId="0" borderId="53">
      <alignment horizontal="left" vertical="center" wrapText="1"/>
    </xf>
    <xf numFmtId="49" fontId="36" fillId="0" borderId="16">
      <alignment horizontal="center" vertical="center" wrapText="1"/>
    </xf>
    <xf numFmtId="4" fontId="8" fillId="0" borderId="54">
      <alignment horizontal="right"/>
    </xf>
    <xf numFmtId="49" fontId="8" fillId="0" borderId="55">
      <alignment horizontal="left" vertical="center" wrapText="1" indent="2"/>
    </xf>
    <xf numFmtId="0" fontId="8" fillId="0" borderId="14"/>
    <xf numFmtId="0" fontId="8" fillId="0" borderId="27"/>
    <xf numFmtId="49" fontId="8" fillId="0" borderId="56">
      <alignment horizontal="left" vertical="center" wrapText="1" indent="3"/>
    </xf>
    <xf numFmtId="4" fontId="8" fillId="0" borderId="37">
      <alignment horizontal="right"/>
    </xf>
    <xf numFmtId="49" fontId="8" fillId="0" borderId="57">
      <alignment horizontal="left" vertical="center" wrapText="1" indent="3"/>
    </xf>
    <xf numFmtId="49" fontId="8" fillId="0" borderId="58">
      <alignment horizontal="left" vertical="center" wrapText="1" indent="3"/>
    </xf>
    <xf numFmtId="49" fontId="8" fillId="0" borderId="59">
      <alignment horizontal="center" vertical="center" wrapText="1"/>
    </xf>
    <xf numFmtId="4" fontId="8" fillId="0" borderId="60">
      <alignment horizontal="right"/>
    </xf>
    <xf numFmtId="0" fontId="36" fillId="0" borderId="11">
      <alignment horizontal="center" vertical="center" textRotation="90"/>
    </xf>
    <xf numFmtId="4" fontId="8" fillId="0" borderId="1">
      <alignment horizontal="right"/>
    </xf>
    <xf numFmtId="0" fontId="36" fillId="0" borderId="2">
      <alignment horizontal="center" vertical="center" textRotation="90"/>
    </xf>
    <xf numFmtId="0" fontId="36" fillId="0" borderId="49">
      <alignment horizontal="center" vertical="center" textRotation="90"/>
    </xf>
    <xf numFmtId="0" fontId="8" fillId="0" borderId="25"/>
    <xf numFmtId="49" fontId="8" fillId="0" borderId="61">
      <alignment horizontal="center" vertical="center" wrapText="1"/>
    </xf>
    <xf numFmtId="0" fontId="8" fillId="0" borderId="34"/>
    <xf numFmtId="0" fontId="8" fillId="0" borderId="62"/>
    <xf numFmtId="0" fontId="36" fillId="0" borderId="13">
      <alignment horizontal="center" vertical="center" textRotation="90"/>
    </xf>
    <xf numFmtId="49" fontId="42" fillId="0" borderId="53">
      <alignment horizontal="left" vertical="center" wrapText="1"/>
    </xf>
    <xf numFmtId="0" fontId="36" fillId="0" borderId="22">
      <alignment horizontal="center" vertical="center"/>
    </xf>
    <xf numFmtId="0" fontId="8" fillId="0" borderId="19">
      <alignment horizontal="center" vertical="center"/>
    </xf>
    <xf numFmtId="0" fontId="8" fillId="0" borderId="22">
      <alignment horizontal="center" vertical="center"/>
    </xf>
    <xf numFmtId="0" fontId="8" fillId="0" borderId="32">
      <alignment horizontal="center" vertical="center"/>
    </xf>
    <xf numFmtId="0" fontId="8" fillId="0" borderId="51">
      <alignment horizontal="center" vertical="center"/>
    </xf>
    <xf numFmtId="0" fontId="36" fillId="0" borderId="16">
      <alignment horizontal="center" vertical="center"/>
    </xf>
    <xf numFmtId="49" fontId="36" fillId="0" borderId="32">
      <alignment horizontal="center" vertical="center"/>
    </xf>
    <xf numFmtId="49" fontId="8" fillId="0" borderId="61">
      <alignment horizontal="center" vertical="center"/>
    </xf>
    <xf numFmtId="49" fontId="8" fillId="0" borderId="22">
      <alignment horizontal="center" vertical="center"/>
    </xf>
    <xf numFmtId="49" fontId="8" fillId="0" borderId="32">
      <alignment horizontal="center" vertical="center"/>
    </xf>
    <xf numFmtId="49" fontId="8" fillId="0" borderId="51">
      <alignment horizontal="center" vertical="center"/>
    </xf>
    <xf numFmtId="49" fontId="8" fillId="0" borderId="2">
      <alignment horizontal="center" wrapText="1"/>
    </xf>
    <xf numFmtId="0" fontId="8" fillId="0" borderId="2">
      <alignment horizontal="center"/>
    </xf>
    <xf numFmtId="49" fontId="8" fillId="0" borderId="1">
      <alignment horizontal="left"/>
    </xf>
    <xf numFmtId="0" fontId="8" fillId="0" borderId="11">
      <alignment horizontal="center"/>
    </xf>
    <xf numFmtId="49" fontId="8" fillId="0" borderId="11">
      <alignment horizontal="center"/>
    </xf>
    <xf numFmtId="0" fontId="43" fillId="0" borderId="2">
      <alignment wrapText="1"/>
    </xf>
    <xf numFmtId="0" fontId="44" fillId="0" borderId="2"/>
    <xf numFmtId="0" fontId="43" fillId="0" borderId="13">
      <alignment wrapText="1"/>
    </xf>
    <xf numFmtId="0" fontId="43" fillId="0" borderId="11">
      <alignment wrapText="1"/>
    </xf>
    <xf numFmtId="0" fontId="44" fillId="0" borderId="11"/>
    <xf numFmtId="0" fontId="6" fillId="0" borderId="1"/>
    <xf numFmtId="0" fontId="6" fillId="0" borderId="1"/>
    <xf numFmtId="0" fontId="11" fillId="3" borderId="1"/>
    <xf numFmtId="0" fontId="6" fillId="0" borderId="1"/>
  </cellStyleXfs>
  <cellXfs count="24">
    <xf numFmtId="0" fontId="0" fillId="0" borderId="0" xfId="0"/>
    <xf numFmtId="0" fontId="0" fillId="0" borderId="0" xfId="0" applyProtection="1">
      <protection locked="0"/>
    </xf>
    <xf numFmtId="0" fontId="3" fillId="0" borderId="4" xfId="34" applyNumberFormat="1" applyProtection="1">
      <alignment horizontal="center" vertical="center"/>
    </xf>
    <xf numFmtId="49" fontId="3" fillId="0" borderId="23" xfId="46" applyNumberFormat="1" applyProtection="1">
      <alignment horizontal="center"/>
    </xf>
    <xf numFmtId="49" fontId="13" fillId="4" borderId="13" xfId="0" applyNumberFormat="1" applyFont="1" applyFill="1" applyBorder="1" applyAlignment="1">
      <alignment horizontal="center" vertical="center" wrapText="1"/>
    </xf>
    <xf numFmtId="49" fontId="13" fillId="4" borderId="20" xfId="0" applyNumberFormat="1" applyFont="1" applyFill="1" applyBorder="1" applyAlignment="1">
      <alignment horizontal="center" vertical="center" wrapText="1"/>
    </xf>
    <xf numFmtId="0" fontId="0" fillId="0" borderId="35" xfId="0" applyBorder="1" applyProtection="1">
      <protection locked="0"/>
    </xf>
    <xf numFmtId="0" fontId="14" fillId="0" borderId="0" xfId="0" applyFont="1" applyProtection="1">
      <protection locked="0"/>
    </xf>
    <xf numFmtId="49" fontId="3" fillId="0" borderId="34" xfId="46" applyNumberFormat="1" applyBorder="1" applyProtection="1">
      <alignment horizontal="center"/>
    </xf>
    <xf numFmtId="0" fontId="6" fillId="0" borderId="35" xfId="14" applyNumberFormat="1" applyBorder="1" applyProtection="1"/>
    <xf numFmtId="0" fontId="3" fillId="0" borderId="36" xfId="33" applyNumberFormat="1" applyBorder="1" applyProtection="1">
      <alignment horizontal="center" vertical="center"/>
    </xf>
    <xf numFmtId="0" fontId="3" fillId="0" borderId="37" xfId="44" applyNumberFormat="1" applyBorder="1" applyProtection="1">
      <alignment horizontal="left" wrapText="1" indent="2"/>
    </xf>
    <xf numFmtId="0" fontId="3" fillId="0" borderId="5" xfId="44" applyNumberFormat="1" applyBorder="1" applyProtection="1">
      <alignment horizontal="left" wrapText="1" indent="2"/>
    </xf>
    <xf numFmtId="0" fontId="16" fillId="0" borderId="38" xfId="14" applyNumberFormat="1" applyFont="1" applyBorder="1" applyProtection="1"/>
    <xf numFmtId="49" fontId="3" fillId="0" borderId="35" xfId="35" applyNumberFormat="1" applyBorder="1" applyProtection="1">
      <alignment horizontal="center" vertical="center"/>
    </xf>
    <xf numFmtId="4" fontId="3" fillId="0" borderId="35" xfId="47" applyNumberFormat="1" applyBorder="1" applyProtection="1">
      <alignment horizontal="right" shrinkToFit="1"/>
    </xf>
    <xf numFmtId="0" fontId="17" fillId="0" borderId="0" xfId="0" applyFont="1"/>
    <xf numFmtId="166" fontId="18" fillId="0" borderId="35" xfId="0" applyNumberFormat="1" applyFont="1" applyBorder="1" applyProtection="1">
      <protection locked="0"/>
    </xf>
    <xf numFmtId="166" fontId="18" fillId="0" borderId="35" xfId="0" applyNumberFormat="1" applyFont="1" applyBorder="1" applyAlignment="1" applyProtection="1">
      <alignment horizontal="right"/>
      <protection locked="0"/>
    </xf>
    <xf numFmtId="4" fontId="16" fillId="0" borderId="35" xfId="14" applyNumberFormat="1" applyFont="1" applyBorder="1" applyAlignment="1" applyProtection="1">
      <alignment horizontal="right"/>
    </xf>
    <xf numFmtId="0" fontId="15" fillId="0" borderId="0" xfId="0" applyFont="1" applyAlignment="1">
      <alignment horizontal="center"/>
    </xf>
    <xf numFmtId="0" fontId="2" fillId="0" borderId="2" xfId="28" applyNumberFormat="1" applyProtection="1">
      <alignment horizontal="center"/>
    </xf>
    <xf numFmtId="0" fontId="2" fillId="0" borderId="2" xfId="28">
      <alignment horizontal="center"/>
    </xf>
    <xf numFmtId="0" fontId="23" fillId="0" borderId="1" xfId="130" applyFont="1" applyFill="1" applyAlignment="1">
      <alignment horizontal="center" vertical="center" wrapText="1"/>
    </xf>
  </cellXfs>
  <cellStyles count="1012">
    <cellStyle name="br" xfId="124"/>
    <cellStyle name="br 2" xfId="304"/>
    <cellStyle name="col" xfId="123"/>
    <cellStyle name="col 2" xfId="303"/>
    <cellStyle name="st128" xfId="120"/>
    <cellStyle name="style0" xfId="125"/>
    <cellStyle name="style0 2" xfId="645"/>
    <cellStyle name="style0 3" xfId="826"/>
    <cellStyle name="style0 4" xfId="1008"/>
    <cellStyle name="style0 5" xfId="305"/>
    <cellStyle name="td" xfId="126"/>
    <cellStyle name="td 2" xfId="644"/>
    <cellStyle name="td 3" xfId="827"/>
    <cellStyle name="td 4" xfId="1009"/>
    <cellStyle name="td 5" xfId="306"/>
    <cellStyle name="tr" xfId="122"/>
    <cellStyle name="tr 2" xfId="302"/>
    <cellStyle name="xl100" xfId="74"/>
    <cellStyle name="xl100 2" xfId="372"/>
    <cellStyle name="xl100 3" xfId="512"/>
    <cellStyle name="xl100 4" xfId="711"/>
    <cellStyle name="xl100 5" xfId="893"/>
    <cellStyle name="xl100 6" xfId="221"/>
    <cellStyle name="xl101" xfId="78"/>
    <cellStyle name="xl101 2" xfId="377"/>
    <cellStyle name="xl101 3" xfId="518"/>
    <cellStyle name="xl101 4" xfId="716"/>
    <cellStyle name="xl101 5" xfId="898"/>
    <cellStyle name="xl101 6" xfId="227"/>
    <cellStyle name="xl102" xfId="83"/>
    <cellStyle name="xl102 2" xfId="387"/>
    <cellStyle name="xl102 3" xfId="646"/>
    <cellStyle name="xl102 4" xfId="726"/>
    <cellStyle name="xl102 5" xfId="908"/>
    <cellStyle name="xl102 6" xfId="223"/>
    <cellStyle name="xl103" xfId="86"/>
    <cellStyle name="xl103 2" xfId="391"/>
    <cellStyle name="xl103 3" xfId="639"/>
    <cellStyle name="xl103 4" xfId="730"/>
    <cellStyle name="xl103 5" xfId="912"/>
    <cellStyle name="xl103 6" xfId="231"/>
    <cellStyle name="xl104" xfId="75"/>
    <cellStyle name="xl104 2" xfId="399"/>
    <cellStyle name="xl104 3" xfId="601"/>
    <cellStyle name="xl104 4" xfId="738"/>
    <cellStyle name="xl104 5" xfId="920"/>
    <cellStyle name="xl104 6" xfId="234"/>
    <cellStyle name="xl105" xfId="79"/>
    <cellStyle name="xl105 2" xfId="394"/>
    <cellStyle name="xl105 3" xfId="576"/>
    <cellStyle name="xl105 4" xfId="733"/>
    <cellStyle name="xl105 5" xfId="915"/>
    <cellStyle name="xl105 6" xfId="219"/>
    <cellStyle name="xl106" xfId="84"/>
    <cellStyle name="xl106 2" xfId="402"/>
    <cellStyle name="xl106 3" xfId="636"/>
    <cellStyle name="xl106 4" xfId="741"/>
    <cellStyle name="xl106 5" xfId="923"/>
    <cellStyle name="xl106 6" xfId="222"/>
    <cellStyle name="xl107" xfId="87"/>
    <cellStyle name="xl107 2" xfId="405"/>
    <cellStyle name="xl107 3" xfId="638"/>
    <cellStyle name="xl107 4" xfId="744"/>
    <cellStyle name="xl107 5" xfId="926"/>
    <cellStyle name="xl107 6" xfId="228"/>
    <cellStyle name="xl108" xfId="80"/>
    <cellStyle name="xl108 2" xfId="389"/>
    <cellStyle name="xl108 3" xfId="604"/>
    <cellStyle name="xl108 4" xfId="728"/>
    <cellStyle name="xl108 5" xfId="910"/>
    <cellStyle name="xl108 6" xfId="233"/>
    <cellStyle name="xl109" xfId="88"/>
    <cellStyle name="xl109 2" xfId="392"/>
    <cellStyle name="xl109 3" xfId="585"/>
    <cellStyle name="xl109 4" xfId="731"/>
    <cellStyle name="xl109 5" xfId="913"/>
    <cellStyle name="xl109 6" xfId="220"/>
    <cellStyle name="xl110" xfId="91"/>
    <cellStyle name="xl110 2" xfId="400"/>
    <cellStyle name="xl110 3" xfId="564"/>
    <cellStyle name="xl110 4" xfId="739"/>
    <cellStyle name="xl110 5" xfId="921"/>
    <cellStyle name="xl110 6" xfId="229"/>
    <cellStyle name="xl111" xfId="76"/>
    <cellStyle name="xl111 2" xfId="404"/>
    <cellStyle name="xl111 3" xfId="641"/>
    <cellStyle name="xl111 4" xfId="743"/>
    <cellStyle name="xl111 5" xfId="925"/>
    <cellStyle name="xl111 6" xfId="230"/>
    <cellStyle name="xl112" xfId="81"/>
    <cellStyle name="xl112 2" xfId="390"/>
    <cellStyle name="xl112 3" xfId="565"/>
    <cellStyle name="xl112 4" xfId="729"/>
    <cellStyle name="xl112 5" xfId="911"/>
    <cellStyle name="xl112 6" xfId="224"/>
    <cellStyle name="xl113" xfId="82"/>
    <cellStyle name="xl113 2" xfId="393"/>
    <cellStyle name="xl113 3" xfId="618"/>
    <cellStyle name="xl113 4" xfId="732"/>
    <cellStyle name="xl113 5" xfId="914"/>
    <cellStyle name="xl113 6" xfId="232"/>
    <cellStyle name="xl114" xfId="89"/>
    <cellStyle name="xl114 2" xfId="395"/>
    <cellStyle name="xl114 3" xfId="615"/>
    <cellStyle name="xl114 4" xfId="734"/>
    <cellStyle name="xl114 5" xfId="916"/>
    <cellStyle name="xl114 6" xfId="225"/>
    <cellStyle name="xl115" xfId="92"/>
    <cellStyle name="xl115 2" xfId="401"/>
    <cellStyle name="xl115 3" xfId="634"/>
    <cellStyle name="xl115 4" xfId="740"/>
    <cellStyle name="xl115 5" xfId="922"/>
    <cellStyle name="xl115 6" xfId="226"/>
    <cellStyle name="xl116" xfId="94"/>
    <cellStyle name="xl116 2" xfId="396"/>
    <cellStyle name="xl116 3" xfId="610"/>
    <cellStyle name="xl116 4" xfId="735"/>
    <cellStyle name="xl116 5" xfId="917"/>
    <cellStyle name="xl116 6" xfId="235"/>
    <cellStyle name="xl117" xfId="95"/>
    <cellStyle name="xl117 2" xfId="403"/>
    <cellStyle name="xl117 3" xfId="633"/>
    <cellStyle name="xl117 4" xfId="742"/>
    <cellStyle name="xl117 5" xfId="924"/>
    <cellStyle name="xl117 6" xfId="258"/>
    <cellStyle name="xl118" xfId="96"/>
    <cellStyle name="xl118 2" xfId="397"/>
    <cellStyle name="xl118 3" xfId="606"/>
    <cellStyle name="xl118 4" xfId="736"/>
    <cellStyle name="xl118 5" xfId="918"/>
    <cellStyle name="xl118 6" xfId="262"/>
    <cellStyle name="xl119" xfId="97"/>
    <cellStyle name="xl119 2" xfId="398"/>
    <cellStyle name="xl119 3" xfId="603"/>
    <cellStyle name="xl119 4" xfId="737"/>
    <cellStyle name="xl119 5" xfId="919"/>
    <cellStyle name="xl119 6" xfId="266"/>
    <cellStyle name="xl120" xfId="98"/>
    <cellStyle name="xl120 2" xfId="407"/>
    <cellStyle name="xl120 3" xfId="632"/>
    <cellStyle name="xl120 4" xfId="746"/>
    <cellStyle name="xl120 5" xfId="928"/>
    <cellStyle name="xl120 6" xfId="272"/>
    <cellStyle name="xl121" xfId="99"/>
    <cellStyle name="xl121 2" xfId="431"/>
    <cellStyle name="xl121 3" xfId="598"/>
    <cellStyle name="xl121 4" xfId="770"/>
    <cellStyle name="xl121 5" xfId="952"/>
    <cellStyle name="xl121 6" xfId="273"/>
    <cellStyle name="xl122" xfId="100"/>
    <cellStyle name="xl122 2" xfId="435"/>
    <cellStyle name="xl122 3" xfId="583"/>
    <cellStyle name="xl122 4" xfId="774"/>
    <cellStyle name="xl122 5" xfId="956"/>
    <cellStyle name="xl122 6" xfId="274"/>
    <cellStyle name="xl123" xfId="105"/>
    <cellStyle name="xl123 2" xfId="439"/>
    <cellStyle name="xl123 3" xfId="571"/>
    <cellStyle name="xl123 4" xfId="778"/>
    <cellStyle name="xl123 5" xfId="960"/>
    <cellStyle name="xl123 6" xfId="276"/>
    <cellStyle name="xl124" xfId="110"/>
    <cellStyle name="xl124 2" xfId="456"/>
    <cellStyle name="xl124 3" xfId="567"/>
    <cellStyle name="xl124 4" xfId="795"/>
    <cellStyle name="xl124 5" xfId="977"/>
    <cellStyle name="xl124 6" xfId="297"/>
    <cellStyle name="xl125" xfId="114"/>
    <cellStyle name="xl125 2" xfId="458"/>
    <cellStyle name="xl125 3" xfId="640"/>
    <cellStyle name="xl125 4" xfId="797"/>
    <cellStyle name="xl125 5" xfId="979"/>
    <cellStyle name="xl125 6" xfId="300"/>
    <cellStyle name="xl126" xfId="117"/>
    <cellStyle name="xl126 2" xfId="459"/>
    <cellStyle name="xl126 3" xfId="637"/>
    <cellStyle name="xl126 4" xfId="798"/>
    <cellStyle name="xl126 5" xfId="980"/>
    <cellStyle name="xl126 6" xfId="236"/>
    <cellStyle name="xl127" xfId="119"/>
    <cellStyle name="xl127 2" xfId="406"/>
    <cellStyle name="xl127 3" xfId="635"/>
    <cellStyle name="xl127 4" xfId="745"/>
    <cellStyle name="xl127 5" xfId="927"/>
    <cellStyle name="xl127 6" xfId="239"/>
    <cellStyle name="xl128" xfId="121"/>
    <cellStyle name="xl128 2" xfId="464"/>
    <cellStyle name="xl128 3" xfId="611"/>
    <cellStyle name="xl128 4" xfId="803"/>
    <cellStyle name="xl128 5" xfId="985"/>
    <cellStyle name="xl128 6" xfId="242"/>
    <cellStyle name="xl129" xfId="101"/>
    <cellStyle name="xl129 2" xfId="482"/>
    <cellStyle name="xl129 3" xfId="557"/>
    <cellStyle name="xl129 4" xfId="821"/>
    <cellStyle name="xl129 5" xfId="1003"/>
    <cellStyle name="xl129 6" xfId="244"/>
    <cellStyle name="xl130" xfId="106"/>
    <cellStyle name="xl130 2" xfId="485"/>
    <cellStyle name="xl130 3" xfId="546"/>
    <cellStyle name="xl130 4" xfId="824"/>
    <cellStyle name="xl130 5" xfId="1006"/>
    <cellStyle name="xl130 6" xfId="249"/>
    <cellStyle name="xl131" xfId="108"/>
    <cellStyle name="xl131 2" xfId="408"/>
    <cellStyle name="xl131 3" xfId="617"/>
    <cellStyle name="xl131 4" xfId="747"/>
    <cellStyle name="xl131 5" xfId="929"/>
    <cellStyle name="xl131 6" xfId="251"/>
    <cellStyle name="xl132" xfId="111"/>
    <cellStyle name="xl132 2" xfId="412"/>
    <cellStyle name="xl132 3" xfId="593"/>
    <cellStyle name="xl132 4" xfId="751"/>
    <cellStyle name="xl132 5" xfId="933"/>
    <cellStyle name="xl132 6" xfId="253"/>
    <cellStyle name="xl133" xfId="112"/>
    <cellStyle name="xl133 2" xfId="415"/>
    <cellStyle name="xl133 3" xfId="574"/>
    <cellStyle name="xl133 4" xfId="754"/>
    <cellStyle name="xl133 5" xfId="936"/>
    <cellStyle name="xl133 6" xfId="254"/>
    <cellStyle name="xl134" xfId="115"/>
    <cellStyle name="xl134 2" xfId="417"/>
    <cellStyle name="xl134 3" xfId="631"/>
    <cellStyle name="xl134 4" xfId="756"/>
    <cellStyle name="xl134 5" xfId="938"/>
    <cellStyle name="xl134 6" xfId="259"/>
    <cellStyle name="xl135" xfId="109"/>
    <cellStyle name="xl135 2" xfId="422"/>
    <cellStyle name="xl135 3" xfId="626"/>
    <cellStyle name="xl135 4" xfId="761"/>
    <cellStyle name="xl135 5" xfId="943"/>
    <cellStyle name="xl135 6" xfId="263"/>
    <cellStyle name="xl136" xfId="118"/>
    <cellStyle name="xl136 2" xfId="424"/>
    <cellStyle name="xl136 3" xfId="624"/>
    <cellStyle name="xl136 4" xfId="763"/>
    <cellStyle name="xl136 5" xfId="945"/>
    <cellStyle name="xl136 6" xfId="267"/>
    <cellStyle name="xl137" xfId="102"/>
    <cellStyle name="xl137 2" xfId="426"/>
    <cellStyle name="xl137 3" xfId="622"/>
    <cellStyle name="xl137 4" xfId="765"/>
    <cellStyle name="xl137 5" xfId="947"/>
    <cellStyle name="xl137 6" xfId="275"/>
    <cellStyle name="xl138" xfId="113"/>
    <cellStyle name="xl138 2" xfId="427"/>
    <cellStyle name="xl138 3" xfId="621"/>
    <cellStyle name="xl138 4" xfId="766"/>
    <cellStyle name="xl138 5" xfId="948"/>
    <cellStyle name="xl138 6" xfId="278"/>
    <cellStyle name="xl139" xfId="103"/>
    <cellStyle name="xl139 2" xfId="432"/>
    <cellStyle name="xl139 3" xfId="596"/>
    <cellStyle name="xl139 4" xfId="771"/>
    <cellStyle name="xl139 5" xfId="953"/>
    <cellStyle name="xl139 6" xfId="282"/>
    <cellStyle name="xl140" xfId="107"/>
    <cellStyle name="xl140 2" xfId="436"/>
    <cellStyle name="xl140 3" xfId="580"/>
    <cellStyle name="xl140 4" xfId="775"/>
    <cellStyle name="xl140 5" xfId="957"/>
    <cellStyle name="xl140 6" xfId="286"/>
    <cellStyle name="xl141" xfId="104"/>
    <cellStyle name="xl141 2" xfId="440"/>
    <cellStyle name="xl141 3" xfId="568"/>
    <cellStyle name="xl141 4" xfId="779"/>
    <cellStyle name="xl141 5" xfId="961"/>
    <cellStyle name="xl141 6" xfId="290"/>
    <cellStyle name="xl142" xfId="116"/>
    <cellStyle name="xl142 2" xfId="444"/>
    <cellStyle name="xl142 3" xfId="605"/>
    <cellStyle name="xl142 4" xfId="783"/>
    <cellStyle name="xl142 5" xfId="965"/>
    <cellStyle name="xl142 6" xfId="240"/>
    <cellStyle name="xl143" xfId="129"/>
    <cellStyle name="xl143 2" xfId="447"/>
    <cellStyle name="xl143 3" xfId="595"/>
    <cellStyle name="xl143 4" xfId="786"/>
    <cellStyle name="xl143 5" xfId="968"/>
    <cellStyle name="xl143 6" xfId="243"/>
    <cellStyle name="xl144" xfId="245"/>
    <cellStyle name="xl144 2" xfId="450"/>
    <cellStyle name="xl144 3" xfId="582"/>
    <cellStyle name="xl144 4" xfId="789"/>
    <cellStyle name="xl144 5" xfId="971"/>
    <cellStyle name="xl145" xfId="250"/>
    <cellStyle name="xl145 2" xfId="452"/>
    <cellStyle name="xl145 3" xfId="579"/>
    <cellStyle name="xl145 4" xfId="791"/>
    <cellStyle name="xl145 5" xfId="973"/>
    <cellStyle name="xl146" xfId="252"/>
    <cellStyle name="xl146 2" xfId="453"/>
    <cellStyle name="xl146 3" xfId="577"/>
    <cellStyle name="xl146 4" xfId="792"/>
    <cellStyle name="xl146 5" xfId="974"/>
    <cellStyle name="xl147" xfId="255"/>
    <cellStyle name="xl147 2" xfId="465"/>
    <cellStyle name="xl147 3" xfId="594"/>
    <cellStyle name="xl147 4" xfId="804"/>
    <cellStyle name="xl147 5" xfId="986"/>
    <cellStyle name="xl148" xfId="260"/>
    <cellStyle name="xl148 2" xfId="413"/>
    <cellStyle name="xl148 3" xfId="589"/>
    <cellStyle name="xl148 4" xfId="752"/>
    <cellStyle name="xl148 5" xfId="934"/>
    <cellStyle name="xl149" xfId="264"/>
    <cellStyle name="xl149 2" xfId="416"/>
    <cellStyle name="xl149 3" xfId="566"/>
    <cellStyle name="xl149 4" xfId="755"/>
    <cellStyle name="xl149 5" xfId="937"/>
    <cellStyle name="xl150" xfId="268"/>
    <cellStyle name="xl150 2" xfId="418"/>
    <cellStyle name="xl150 3" xfId="630"/>
    <cellStyle name="xl150 4" xfId="757"/>
    <cellStyle name="xl150 5" xfId="939"/>
    <cellStyle name="xl151" xfId="270"/>
    <cellStyle name="xl151 2" xfId="423"/>
    <cellStyle name="xl151 3" xfId="625"/>
    <cellStyle name="xl151 4" xfId="762"/>
    <cellStyle name="xl151 5" xfId="944"/>
    <cellStyle name="xl152" xfId="277"/>
    <cellStyle name="xl152 2" xfId="425"/>
    <cellStyle name="xl152 3" xfId="623"/>
    <cellStyle name="xl152 4" xfId="764"/>
    <cellStyle name="xl152 5" xfId="946"/>
    <cellStyle name="xl153" xfId="279"/>
    <cellStyle name="xl153 2" xfId="428"/>
    <cellStyle name="xl153 3" xfId="616"/>
    <cellStyle name="xl153 4" xfId="767"/>
    <cellStyle name="xl153 5" xfId="949"/>
    <cellStyle name="xl154" xfId="280"/>
    <cellStyle name="xl154 2" xfId="433"/>
    <cellStyle name="xl154 3" xfId="592"/>
    <cellStyle name="xl154 4" xfId="772"/>
    <cellStyle name="xl154 5" xfId="954"/>
    <cellStyle name="xl155" xfId="281"/>
    <cellStyle name="xl155 2" xfId="437"/>
    <cellStyle name="xl155 3" xfId="578"/>
    <cellStyle name="xl155 4" xfId="776"/>
    <cellStyle name="xl155 5" xfId="958"/>
    <cellStyle name="xl156" xfId="283"/>
    <cellStyle name="xl156 2" xfId="441"/>
    <cellStyle name="xl156 3" xfId="620"/>
    <cellStyle name="xl156 4" xfId="780"/>
    <cellStyle name="xl156 5" xfId="962"/>
    <cellStyle name="xl157" xfId="284"/>
    <cellStyle name="xl157 2" xfId="443"/>
    <cellStyle name="xl157 3" xfId="607"/>
    <cellStyle name="xl157 4" xfId="782"/>
    <cellStyle name="xl157 5" xfId="964"/>
    <cellStyle name="xl158" xfId="285"/>
    <cellStyle name="xl158 2" xfId="445"/>
    <cellStyle name="xl158 3" xfId="602"/>
    <cellStyle name="xl158 4" xfId="784"/>
    <cellStyle name="xl158 5" xfId="966"/>
    <cellStyle name="xl159" xfId="287"/>
    <cellStyle name="xl159 2" xfId="454"/>
    <cellStyle name="xl159 3" xfId="572"/>
    <cellStyle name="xl159 4" xfId="793"/>
    <cellStyle name="xl159 5" xfId="975"/>
    <cellStyle name="xl160" xfId="288"/>
    <cellStyle name="xl160 2" xfId="461"/>
    <cellStyle name="xl160 3" xfId="561"/>
    <cellStyle name="xl160 4" xfId="800"/>
    <cellStyle name="xl160 5" xfId="982"/>
    <cellStyle name="xl161" xfId="289"/>
    <cellStyle name="xl161 2" xfId="466"/>
    <cellStyle name="xl161 3" xfId="590"/>
    <cellStyle name="xl161 4" xfId="805"/>
    <cellStyle name="xl161 5" xfId="987"/>
    <cellStyle name="xl162" xfId="291"/>
    <cellStyle name="xl162 2" xfId="467"/>
    <cellStyle name="xl162 3" xfId="586"/>
    <cellStyle name="xl162 4" xfId="806"/>
    <cellStyle name="xl162 5" xfId="988"/>
    <cellStyle name="xl163" xfId="238"/>
    <cellStyle name="xl163 2" xfId="468"/>
    <cellStyle name="xl163 3" xfId="562"/>
    <cellStyle name="xl163 4" xfId="807"/>
    <cellStyle name="xl163 5" xfId="989"/>
    <cellStyle name="xl164" xfId="246"/>
    <cellStyle name="xl164 2" xfId="469"/>
    <cellStyle name="xl164 3" xfId="553"/>
    <cellStyle name="xl164 4" xfId="808"/>
    <cellStyle name="xl164 5" xfId="990"/>
    <cellStyle name="xl165" xfId="256"/>
    <cellStyle name="xl165 2" xfId="470"/>
    <cellStyle name="xl165 3" xfId="552"/>
    <cellStyle name="xl165 4" xfId="809"/>
    <cellStyle name="xl165 5" xfId="991"/>
    <cellStyle name="xl166" xfId="261"/>
    <cellStyle name="xl166 2" xfId="471"/>
    <cellStyle name="xl166 3" xfId="558"/>
    <cellStyle name="xl166 4" xfId="810"/>
    <cellStyle name="xl166 5" xfId="992"/>
    <cellStyle name="xl167" xfId="265"/>
    <cellStyle name="xl167 2" xfId="472"/>
    <cellStyle name="xl167 3" xfId="551"/>
    <cellStyle name="xl167 4" xfId="811"/>
    <cellStyle name="xl167 5" xfId="993"/>
    <cellStyle name="xl168" xfId="269"/>
    <cellStyle name="xl168 2" xfId="473"/>
    <cellStyle name="xl168 3" xfId="556"/>
    <cellStyle name="xl168 4" xfId="812"/>
    <cellStyle name="xl168 5" xfId="994"/>
    <cellStyle name="xl169" xfId="292"/>
    <cellStyle name="xl169 2" xfId="474"/>
    <cellStyle name="xl169 3" xfId="550"/>
    <cellStyle name="xl169 4" xfId="813"/>
    <cellStyle name="xl169 5" xfId="995"/>
    <cellStyle name="xl170" xfId="295"/>
    <cellStyle name="xl170 2" xfId="475"/>
    <cellStyle name="xl170 3" xfId="548"/>
    <cellStyle name="xl170 4" xfId="814"/>
    <cellStyle name="xl170 5" xfId="996"/>
    <cellStyle name="xl171" xfId="298"/>
    <cellStyle name="xl171 2" xfId="476"/>
    <cellStyle name="xl171 3" xfId="545"/>
    <cellStyle name="xl171 4" xfId="815"/>
    <cellStyle name="xl171 5" xfId="997"/>
    <cellStyle name="xl172" xfId="301"/>
    <cellStyle name="xl172 2" xfId="411"/>
    <cellStyle name="xl172 3" xfId="597"/>
    <cellStyle name="xl172 4" xfId="750"/>
    <cellStyle name="xl172 5" xfId="932"/>
    <cellStyle name="xl173" xfId="293"/>
    <cellStyle name="xl173 2" xfId="419"/>
    <cellStyle name="xl173 3" xfId="629"/>
    <cellStyle name="xl173 4" xfId="758"/>
    <cellStyle name="xl173 5" xfId="940"/>
    <cellStyle name="xl174" xfId="296"/>
    <cellStyle name="xl174 2" xfId="429"/>
    <cellStyle name="xl174 3" xfId="609"/>
    <cellStyle name="xl174 4" xfId="768"/>
    <cellStyle name="xl174 5" xfId="950"/>
    <cellStyle name="xl175" xfId="294"/>
    <cellStyle name="xl175 2" xfId="434"/>
    <cellStyle name="xl175 3" xfId="588"/>
    <cellStyle name="xl175 4" xfId="773"/>
    <cellStyle name="xl175 5" xfId="955"/>
    <cellStyle name="xl176" xfId="247"/>
    <cellStyle name="xl176 2" xfId="438"/>
    <cellStyle name="xl176 3" xfId="573"/>
    <cellStyle name="xl176 4" xfId="777"/>
    <cellStyle name="xl176 5" xfId="959"/>
    <cellStyle name="xl177" xfId="237"/>
    <cellStyle name="xl177 2" xfId="442"/>
    <cellStyle name="xl177 3" xfId="608"/>
    <cellStyle name="xl177 4" xfId="781"/>
    <cellStyle name="xl177 5" xfId="963"/>
    <cellStyle name="xl178" xfId="248"/>
    <cellStyle name="xl178 2" xfId="457"/>
    <cellStyle name="xl178 3" xfId="563"/>
    <cellStyle name="xl178 4" xfId="796"/>
    <cellStyle name="xl178 5" xfId="978"/>
    <cellStyle name="xl179" xfId="257"/>
    <cellStyle name="xl179 2" xfId="420"/>
    <cellStyle name="xl179 3" xfId="628"/>
    <cellStyle name="xl179 4" xfId="759"/>
    <cellStyle name="xl179 5" xfId="941"/>
    <cellStyle name="xl180" xfId="271"/>
    <cellStyle name="xl180 2" xfId="462"/>
    <cellStyle name="xl180 3" xfId="614"/>
    <cellStyle name="xl180 4" xfId="801"/>
    <cellStyle name="xl180 5" xfId="983"/>
    <cellStyle name="xl181" xfId="299"/>
    <cellStyle name="xl181 2" xfId="477"/>
    <cellStyle name="xl181 3" xfId="559"/>
    <cellStyle name="xl181 4" xfId="816"/>
    <cellStyle name="xl181 5" xfId="998"/>
    <cellStyle name="xl182" xfId="241"/>
    <cellStyle name="xl182 2" xfId="480"/>
    <cellStyle name="xl182 3" xfId="544"/>
    <cellStyle name="xl182 4" xfId="819"/>
    <cellStyle name="xl182 5" xfId="1001"/>
    <cellStyle name="xl183" xfId="483"/>
    <cellStyle name="xl183 2" xfId="549"/>
    <cellStyle name="xl183 3" xfId="822"/>
    <cellStyle name="xl183 4" xfId="1004"/>
    <cellStyle name="xl184" xfId="486"/>
    <cellStyle name="xl184 2" xfId="542"/>
    <cellStyle name="xl184 3" xfId="825"/>
    <cellStyle name="xl184 4" xfId="1007"/>
    <cellStyle name="xl185" xfId="478"/>
    <cellStyle name="xl185 2" xfId="555"/>
    <cellStyle name="xl185 3" xfId="817"/>
    <cellStyle name="xl185 4" xfId="999"/>
    <cellStyle name="xl186" xfId="481"/>
    <cellStyle name="xl186 2" xfId="560"/>
    <cellStyle name="xl186 3" xfId="820"/>
    <cellStyle name="xl186 4" xfId="1002"/>
    <cellStyle name="xl187" xfId="479"/>
    <cellStyle name="xl187 2" xfId="547"/>
    <cellStyle name="xl187 3" xfId="818"/>
    <cellStyle name="xl187 4" xfId="1000"/>
    <cellStyle name="xl188" xfId="409"/>
    <cellStyle name="xl188 2" xfId="575"/>
    <cellStyle name="xl188 3" xfId="748"/>
    <cellStyle name="xl188 4" xfId="930"/>
    <cellStyle name="xl189" xfId="446"/>
    <cellStyle name="xl189 2" xfId="599"/>
    <cellStyle name="xl189 3" xfId="785"/>
    <cellStyle name="xl189 4" xfId="967"/>
    <cellStyle name="xl190" xfId="448"/>
    <cellStyle name="xl190 2" xfId="591"/>
    <cellStyle name="xl190 3" xfId="787"/>
    <cellStyle name="xl190 4" xfId="969"/>
    <cellStyle name="xl191" xfId="451"/>
    <cellStyle name="xl191 2" xfId="581"/>
    <cellStyle name="xl191 3" xfId="790"/>
    <cellStyle name="xl191 4" xfId="972"/>
    <cellStyle name="xl192" xfId="455"/>
    <cellStyle name="xl192 2" xfId="570"/>
    <cellStyle name="xl192 3" xfId="794"/>
    <cellStyle name="xl192 4" xfId="976"/>
    <cellStyle name="xl193" xfId="460"/>
    <cellStyle name="xl193 2" xfId="619"/>
    <cellStyle name="xl193 3" xfId="799"/>
    <cellStyle name="xl193 4" xfId="981"/>
    <cellStyle name="xl194" xfId="421"/>
    <cellStyle name="xl194 2" xfId="627"/>
    <cellStyle name="xl194 3" xfId="760"/>
    <cellStyle name="xl194 4" xfId="942"/>
    <cellStyle name="xl195" xfId="463"/>
    <cellStyle name="xl195 2" xfId="613"/>
    <cellStyle name="xl195 3" xfId="802"/>
    <cellStyle name="xl195 4" xfId="984"/>
    <cellStyle name="xl196" xfId="430"/>
    <cellStyle name="xl196 2" xfId="600"/>
    <cellStyle name="xl196 3" xfId="769"/>
    <cellStyle name="xl196 4" xfId="951"/>
    <cellStyle name="xl197" xfId="484"/>
    <cellStyle name="xl197 2" xfId="554"/>
    <cellStyle name="xl197 3" xfId="823"/>
    <cellStyle name="xl197 4" xfId="1005"/>
    <cellStyle name="xl198" xfId="410"/>
    <cellStyle name="xl198 2" xfId="612"/>
    <cellStyle name="xl198 3" xfId="749"/>
    <cellStyle name="xl198 4" xfId="931"/>
    <cellStyle name="xl199" xfId="449"/>
    <cellStyle name="xl199 2" xfId="587"/>
    <cellStyle name="xl199 3" xfId="788"/>
    <cellStyle name="xl199 4" xfId="970"/>
    <cellStyle name="xl200" xfId="414"/>
    <cellStyle name="xl200 2" xfId="584"/>
    <cellStyle name="xl200 3" xfId="753"/>
    <cellStyle name="xl200 4" xfId="935"/>
    <cellStyle name="xl21" xfId="127"/>
    <cellStyle name="xl21 2" xfId="642"/>
    <cellStyle name="xl21 3" xfId="828"/>
    <cellStyle name="xl21 4" xfId="1010"/>
    <cellStyle name="xl21 5" xfId="307"/>
    <cellStyle name="xl22" xfId="1"/>
    <cellStyle name="xl22 2" xfId="541"/>
    <cellStyle name="xl22 3" xfId="648"/>
    <cellStyle name="xl22 4" xfId="830"/>
    <cellStyle name="xl22 5" xfId="143"/>
    <cellStyle name="xl23" xfId="5"/>
    <cellStyle name="xl23 2" xfId="530"/>
    <cellStyle name="xl23 3" xfId="655"/>
    <cellStyle name="xl23 4" xfId="837"/>
    <cellStyle name="xl23 5" xfId="149"/>
    <cellStyle name="xl24" xfId="10"/>
    <cellStyle name="xl24 2" xfId="533"/>
    <cellStyle name="xl24 3" xfId="659"/>
    <cellStyle name="xl24 4" xfId="841"/>
    <cellStyle name="xl24 5" xfId="153"/>
    <cellStyle name="xl25" xfId="16"/>
    <cellStyle name="xl25 2" xfId="517"/>
    <cellStyle name="xl25 3" xfId="666"/>
    <cellStyle name="xl25 4" xfId="848"/>
    <cellStyle name="xl25 5" xfId="160"/>
    <cellStyle name="xl26" xfId="29"/>
    <cellStyle name="xl26 2" xfId="175"/>
    <cellStyle name="xl26 3" xfId="539"/>
    <cellStyle name="xl26 4" xfId="654"/>
    <cellStyle name="xl26 5" xfId="836"/>
    <cellStyle name="xl26 6" xfId="131"/>
    <cellStyle name="xl27" xfId="33"/>
    <cellStyle name="xl27 2" xfId="531"/>
    <cellStyle name="xl27 3" xfId="652"/>
    <cellStyle name="xl27 4" xfId="834"/>
    <cellStyle name="xl27 5" xfId="147"/>
    <cellStyle name="xl28" xfId="36"/>
    <cellStyle name="xl28 2" xfId="331"/>
    <cellStyle name="xl28 3" xfId="682"/>
    <cellStyle name="xl28 4" xfId="864"/>
    <cellStyle name="xl28 5" xfId="177"/>
    <cellStyle name="xl29" xfId="40"/>
    <cellStyle name="xl29 2" xfId="488"/>
    <cellStyle name="xl29 3" xfId="686"/>
    <cellStyle name="xl29 4" xfId="868"/>
    <cellStyle name="xl29 5" xfId="179"/>
    <cellStyle name="xl30" xfId="44"/>
    <cellStyle name="xl30 2" xfId="316"/>
    <cellStyle name="xl30 3" xfId="693"/>
    <cellStyle name="xl30 4" xfId="875"/>
    <cellStyle name="xl30 5" xfId="185"/>
    <cellStyle name="xl31" xfId="14"/>
    <cellStyle name="xl31 2" xfId="524"/>
    <cellStyle name="xl31 3" xfId="700"/>
    <cellStyle name="xl31 4" xfId="882"/>
    <cellStyle name="xl31 5" xfId="141"/>
    <cellStyle name="xl32" xfId="128"/>
    <cellStyle name="xl32 2" xfId="643"/>
    <cellStyle name="xl32 3" xfId="829"/>
    <cellStyle name="xl32 4" xfId="1011"/>
    <cellStyle name="xl32 5" xfId="308"/>
    <cellStyle name="xl33" xfId="24"/>
    <cellStyle name="xl33 2" xfId="526"/>
    <cellStyle name="xl33 3" xfId="660"/>
    <cellStyle name="xl33 4" xfId="842"/>
    <cellStyle name="xl33 5" xfId="154"/>
    <cellStyle name="xl34" xfId="34"/>
    <cellStyle name="xl34 2" xfId="171"/>
    <cellStyle name="xl34 3" xfId="313"/>
    <cellStyle name="xl34 4" xfId="677"/>
    <cellStyle name="xl34 5" xfId="859"/>
    <cellStyle name="xl34 6" xfId="132"/>
    <cellStyle name="xl35" xfId="37"/>
    <cellStyle name="xl35 2" xfId="491"/>
    <cellStyle name="xl35 3" xfId="687"/>
    <cellStyle name="xl35 4" xfId="869"/>
    <cellStyle name="xl35 5" xfId="180"/>
    <cellStyle name="xl36" xfId="41"/>
    <cellStyle name="xl36 2" xfId="354"/>
    <cellStyle name="xl36 3" xfId="694"/>
    <cellStyle name="xl36 4" xfId="876"/>
    <cellStyle name="xl36 5" xfId="186"/>
    <cellStyle name="xl37" xfId="45"/>
    <cellStyle name="xl37 2" xfId="507"/>
    <cellStyle name="xl37 3" xfId="701"/>
    <cellStyle name="xl37 4" xfId="883"/>
    <cellStyle name="xl37 5" xfId="190"/>
    <cellStyle name="xl38" xfId="6"/>
    <cellStyle name="xl38 2" xfId="193"/>
    <cellStyle name="xl38 3" xfId="520"/>
    <cellStyle name="xl38 4" xfId="704"/>
    <cellStyle name="xl38 5" xfId="886"/>
    <cellStyle name="xl38 6" xfId="133"/>
    <cellStyle name="xl39" xfId="38"/>
    <cellStyle name="xl39 2" xfId="365"/>
    <cellStyle name="xl39 3" xfId="678"/>
    <cellStyle name="xl39 4" xfId="860"/>
    <cellStyle name="xl39 5" xfId="172"/>
    <cellStyle name="xl40" xfId="42"/>
    <cellStyle name="xl40 2" xfId="315"/>
    <cellStyle name="xl40 3" xfId="670"/>
    <cellStyle name="xl40 4" xfId="852"/>
    <cellStyle name="xl40 5" xfId="164"/>
    <cellStyle name="xl41" xfId="46"/>
    <cellStyle name="xl41 2" xfId="309"/>
    <cellStyle name="xl41 3" xfId="688"/>
    <cellStyle name="xl41 4" xfId="870"/>
    <cellStyle name="xl41 5" xfId="181"/>
    <cellStyle name="xl42" xfId="17"/>
    <cellStyle name="xl42 2" xfId="187"/>
    <cellStyle name="xl42 3" xfId="348"/>
    <cellStyle name="xl42 4" xfId="695"/>
    <cellStyle name="xl42 5" xfId="877"/>
    <cellStyle name="xl42 6" xfId="134"/>
    <cellStyle name="xl43" xfId="20"/>
    <cellStyle name="xl43 2" xfId="503"/>
    <cellStyle name="xl43 3" xfId="702"/>
    <cellStyle name="xl43 4" xfId="884"/>
    <cellStyle name="xl43 5" xfId="191"/>
    <cellStyle name="xl44" xfId="22"/>
    <cellStyle name="xl44 2" xfId="345"/>
    <cellStyle name="xl44 3" xfId="497"/>
    <cellStyle name="xl44 4" xfId="684"/>
    <cellStyle name="xl44 5" xfId="866"/>
    <cellStyle name="xl44 6" xfId="178"/>
    <cellStyle name="xl45" xfId="25"/>
    <cellStyle name="xl45 2" xfId="346"/>
    <cellStyle name="xl45 3" xfId="494"/>
    <cellStyle name="xl45 4" xfId="685"/>
    <cellStyle name="xl45 5" xfId="867"/>
    <cellStyle name="xl45 6" xfId="182"/>
    <cellStyle name="xl46" xfId="30"/>
    <cellStyle name="xl46 2" xfId="350"/>
    <cellStyle name="xl46 3" xfId="347"/>
    <cellStyle name="xl46 4" xfId="689"/>
    <cellStyle name="xl46 5" xfId="871"/>
    <cellStyle name="xl46 6" xfId="195"/>
    <cellStyle name="xl47" xfId="35"/>
    <cellStyle name="xl47 2" xfId="367"/>
    <cellStyle name="xl47 3" xfId="506"/>
    <cellStyle name="xl47 4" xfId="706"/>
    <cellStyle name="xl47 5" xfId="888"/>
    <cellStyle name="xl47 6" xfId="144"/>
    <cellStyle name="xl48" xfId="39"/>
    <cellStyle name="xl48 2" xfId="310"/>
    <cellStyle name="xl48 3" xfId="534"/>
    <cellStyle name="xl48 4" xfId="649"/>
    <cellStyle name="xl48 5" xfId="831"/>
    <cellStyle name="xl48 6" xfId="161"/>
    <cellStyle name="xl49" xfId="43"/>
    <cellStyle name="xl49 2" xfId="328"/>
    <cellStyle name="xl49 3" xfId="516"/>
    <cellStyle name="xl49 4" xfId="667"/>
    <cellStyle name="xl49 5" xfId="849"/>
    <cellStyle name="xl49 6" xfId="167"/>
    <cellStyle name="xl50" xfId="47"/>
    <cellStyle name="xl50 2" xfId="334"/>
    <cellStyle name="xl50 3" xfId="514"/>
    <cellStyle name="xl50 4" xfId="673"/>
    <cellStyle name="xl50 5" xfId="855"/>
    <cellStyle name="xl50 6" xfId="169"/>
    <cellStyle name="xl51" xfId="2"/>
    <cellStyle name="xl51 2" xfId="336"/>
    <cellStyle name="xl51 3" xfId="501"/>
    <cellStyle name="xl51 4" xfId="675"/>
    <cellStyle name="xl51 5" xfId="857"/>
    <cellStyle name="xl51 6" xfId="150"/>
    <cellStyle name="xl52" xfId="7"/>
    <cellStyle name="xl52 2" xfId="155"/>
    <cellStyle name="xl52 3" xfId="317"/>
    <cellStyle name="xl52 4" xfId="543"/>
    <cellStyle name="xl52 5" xfId="656"/>
    <cellStyle name="xl52 6" xfId="838"/>
    <cellStyle name="xl52 7" xfId="135"/>
    <cellStyle name="xl53" xfId="11"/>
    <cellStyle name="xl53 2" xfId="322"/>
    <cellStyle name="xl53 3" xfId="537"/>
    <cellStyle name="xl53 4" xfId="661"/>
    <cellStyle name="xl53 5" xfId="843"/>
    <cellStyle name="xl53 6" xfId="162"/>
    <cellStyle name="xl54" xfId="18"/>
    <cellStyle name="xl54 2" xfId="329"/>
    <cellStyle name="xl54 3" xfId="515"/>
    <cellStyle name="xl54 4" xfId="668"/>
    <cellStyle name="xl54 5" xfId="850"/>
    <cellStyle name="xl54 6" xfId="145"/>
    <cellStyle name="xl55" xfId="23"/>
    <cellStyle name="xl55 2" xfId="311"/>
    <cellStyle name="xl55 3" xfId="532"/>
    <cellStyle name="xl55 4" xfId="650"/>
    <cellStyle name="xl55 5" xfId="832"/>
    <cellStyle name="xl55 6" xfId="176"/>
    <cellStyle name="xl56" xfId="26"/>
    <cellStyle name="xl56 2" xfId="342"/>
    <cellStyle name="xl56 3" xfId="321"/>
    <cellStyle name="xl56 4" xfId="681"/>
    <cellStyle name="xl56 5" xfId="863"/>
    <cellStyle name="xl56 6" xfId="151"/>
    <cellStyle name="xl57" xfId="3"/>
    <cellStyle name="xl57 2" xfId="318"/>
    <cellStyle name="xl57 3" xfId="538"/>
    <cellStyle name="xl57 4" xfId="657"/>
    <cellStyle name="xl57 5" xfId="839"/>
    <cellStyle name="xl57 6" xfId="156"/>
    <cellStyle name="xl58" xfId="8"/>
    <cellStyle name="xl58 2" xfId="323"/>
    <cellStyle name="xl58 3" xfId="535"/>
    <cellStyle name="xl58 4" xfId="662"/>
    <cellStyle name="xl58 5" xfId="844"/>
    <cellStyle name="xl58 6" xfId="163"/>
    <cellStyle name="xl59" xfId="12"/>
    <cellStyle name="xl59 2" xfId="330"/>
    <cellStyle name="xl59 3" xfId="510"/>
    <cellStyle name="xl59 4" xfId="669"/>
    <cellStyle name="xl59 5" xfId="851"/>
    <cellStyle name="xl59 6" xfId="166"/>
    <cellStyle name="xl60" xfId="15"/>
    <cellStyle name="xl60 2" xfId="333"/>
    <cellStyle name="xl60 3" xfId="521"/>
    <cellStyle name="xl60 4" xfId="672"/>
    <cellStyle name="xl60 5" xfId="854"/>
    <cellStyle name="xl60 6" xfId="168"/>
    <cellStyle name="xl61" xfId="19"/>
    <cellStyle name="xl61 2" xfId="335"/>
    <cellStyle name="xl61 3" xfId="509"/>
    <cellStyle name="xl61 4" xfId="674"/>
    <cellStyle name="xl61 5" xfId="856"/>
    <cellStyle name="xl61 6" xfId="170"/>
    <cellStyle name="xl62" xfId="21"/>
    <cellStyle name="xl62 2" xfId="337"/>
    <cellStyle name="xl62 3" xfId="487"/>
    <cellStyle name="xl62 4" xfId="676"/>
    <cellStyle name="xl62 5" xfId="858"/>
    <cellStyle name="xl62 6" xfId="173"/>
    <cellStyle name="xl63" xfId="27"/>
    <cellStyle name="xl63 2" xfId="174"/>
    <cellStyle name="xl63 3" xfId="340"/>
    <cellStyle name="xl63 4" xfId="508"/>
    <cellStyle name="xl63 5" xfId="679"/>
    <cellStyle name="xl63 6" xfId="861"/>
    <cellStyle name="xl63 7" xfId="136"/>
    <cellStyle name="xl64" xfId="28"/>
    <cellStyle name="xl64 2" xfId="341"/>
    <cellStyle name="xl64 3" xfId="343"/>
    <cellStyle name="xl64 4" xfId="680"/>
    <cellStyle name="xl64 5" xfId="862"/>
    <cellStyle name="xl64 6" xfId="146"/>
    <cellStyle name="xl65" xfId="4"/>
    <cellStyle name="xl65 2" xfId="312"/>
    <cellStyle name="xl65 3" xfId="540"/>
    <cellStyle name="xl65 4" xfId="651"/>
    <cellStyle name="xl65 5" xfId="833"/>
    <cellStyle name="xl65 6" xfId="152"/>
    <cellStyle name="xl66" xfId="9"/>
    <cellStyle name="xl66 2" xfId="319"/>
    <cellStyle name="xl66 3" xfId="536"/>
    <cellStyle name="xl66 4" xfId="658"/>
    <cellStyle name="xl66 5" xfId="840"/>
    <cellStyle name="xl66 6" xfId="157"/>
    <cellStyle name="xl67" xfId="13"/>
    <cellStyle name="xl67 2" xfId="324"/>
    <cellStyle name="xl67 3" xfId="529"/>
    <cellStyle name="xl67 4" xfId="663"/>
    <cellStyle name="xl67 5" xfId="845"/>
    <cellStyle name="xl67 6" xfId="183"/>
    <cellStyle name="xl68" xfId="31"/>
    <cellStyle name="xl68 2" xfId="351"/>
    <cellStyle name="xl68 3" xfId="338"/>
    <cellStyle name="xl68 4" xfId="690"/>
    <cellStyle name="xl68 5" xfId="872"/>
    <cellStyle name="xl68 6" xfId="188"/>
    <cellStyle name="xl69" xfId="32"/>
    <cellStyle name="xl69 2" xfId="314"/>
    <cellStyle name="xl69 3" xfId="528"/>
    <cellStyle name="xl69 4" xfId="653"/>
    <cellStyle name="xl69 5" xfId="835"/>
    <cellStyle name="xl69 6" xfId="184"/>
    <cellStyle name="xl70" xfId="59"/>
    <cellStyle name="xl70 2" xfId="325"/>
    <cellStyle name="xl70 3" xfId="527"/>
    <cellStyle name="xl70 4" xfId="664"/>
    <cellStyle name="xl70 5" xfId="846"/>
    <cellStyle name="xl70 6" xfId="189"/>
    <cellStyle name="xl71" xfId="65"/>
    <cellStyle name="xl71 2" xfId="332"/>
    <cellStyle name="xl71 3" xfId="523"/>
    <cellStyle name="xl71 4" xfId="671"/>
    <cellStyle name="xl71 5" xfId="853"/>
    <cellStyle name="xl71 6" xfId="192"/>
    <cellStyle name="xl72" xfId="71"/>
    <cellStyle name="xl72 2" xfId="344"/>
    <cellStyle name="xl72 3" xfId="498"/>
    <cellStyle name="xl72 4" xfId="683"/>
    <cellStyle name="xl72 5" xfId="865"/>
    <cellStyle name="xl72 6" xfId="194"/>
    <cellStyle name="xl73" xfId="53"/>
    <cellStyle name="xl73 2" xfId="352"/>
    <cellStyle name="xl73 3" xfId="499"/>
    <cellStyle name="xl73 4" xfId="691"/>
    <cellStyle name="xl73 5" xfId="873"/>
    <cellStyle name="xl73 6" xfId="148"/>
    <cellStyle name="xl74" xfId="56"/>
    <cellStyle name="xl74 2" xfId="357"/>
    <cellStyle name="xl74 3" xfId="489"/>
    <cellStyle name="xl74 4" xfId="696"/>
    <cellStyle name="xl74 5" xfId="878"/>
    <cellStyle name="xl74 6" xfId="158"/>
    <cellStyle name="xl75" xfId="60"/>
    <cellStyle name="xl75 2" xfId="364"/>
    <cellStyle name="xl75 3" xfId="502"/>
    <cellStyle name="xl75 4" xfId="703"/>
    <cellStyle name="xl75 5" xfId="885"/>
    <cellStyle name="xl75 6" xfId="165"/>
    <cellStyle name="xl76" xfId="66"/>
    <cellStyle name="xl76 2" xfId="366"/>
    <cellStyle name="xl76 3" xfId="513"/>
    <cellStyle name="xl76 4" xfId="705"/>
    <cellStyle name="xl76 5" xfId="887"/>
    <cellStyle name="xl76 6" xfId="159"/>
    <cellStyle name="xl77" xfId="72"/>
    <cellStyle name="xl77 2" xfId="326"/>
    <cellStyle name="xl77 3" xfId="525"/>
    <cellStyle name="xl77 4" xfId="665"/>
    <cellStyle name="xl77 5" xfId="847"/>
    <cellStyle name="xl77 6" xfId="196"/>
    <cellStyle name="xl78" xfId="50"/>
    <cellStyle name="xl78 2" xfId="353"/>
    <cellStyle name="xl78 3" xfId="349"/>
    <cellStyle name="xl78 4" xfId="692"/>
    <cellStyle name="xl78 5" xfId="874"/>
    <cellStyle name="xl78 6" xfId="199"/>
    <cellStyle name="xl79" xfId="61"/>
    <cellStyle name="xl79 2" xfId="358"/>
    <cellStyle name="xl79 3" xfId="490"/>
    <cellStyle name="xl79 4" xfId="697"/>
    <cellStyle name="xl79 5" xfId="879"/>
    <cellStyle name="xl79 6" xfId="203"/>
    <cellStyle name="xl80" xfId="67"/>
    <cellStyle name="xl80 2" xfId="359"/>
    <cellStyle name="xl80 3" xfId="320"/>
    <cellStyle name="xl80 4" xfId="698"/>
    <cellStyle name="xl80 5" xfId="880"/>
    <cellStyle name="xl80 6" xfId="210"/>
    <cellStyle name="xl81" xfId="51"/>
    <cellStyle name="xl81 2" xfId="360"/>
    <cellStyle name="xl81 3" xfId="356"/>
    <cellStyle name="xl81 4" xfId="699"/>
    <cellStyle name="xl81 5" xfId="881"/>
    <cellStyle name="xl81 6" xfId="212"/>
    <cellStyle name="xl82" xfId="57"/>
    <cellStyle name="xl82 2" xfId="368"/>
    <cellStyle name="xl82 3" xfId="492"/>
    <cellStyle name="xl82 4" xfId="707"/>
    <cellStyle name="xl82 5" xfId="889"/>
    <cellStyle name="xl82 6" xfId="197"/>
    <cellStyle name="xl83" xfId="62"/>
    <cellStyle name="xl83 2" xfId="370"/>
    <cellStyle name="xl83 3" xfId="522"/>
    <cellStyle name="xl83 4" xfId="709"/>
    <cellStyle name="xl83 5" xfId="891"/>
    <cellStyle name="xl83 6" xfId="208"/>
    <cellStyle name="xl84" xfId="68"/>
    <cellStyle name="xl84 2" xfId="373"/>
    <cellStyle name="xl84 3" xfId="505"/>
    <cellStyle name="xl84 4" xfId="712"/>
    <cellStyle name="xl84 5" xfId="894"/>
    <cellStyle name="xl84 6" xfId="211"/>
    <cellStyle name="xl85" xfId="48"/>
    <cellStyle name="xl85 2" xfId="380"/>
    <cellStyle name="xl85 3" xfId="500"/>
    <cellStyle name="xl85 4" xfId="719"/>
    <cellStyle name="xl85 5" xfId="901"/>
    <cellStyle name="xl85 6" xfId="213"/>
    <cellStyle name="xl86" xfId="54"/>
    <cellStyle name="xl86 2" xfId="382"/>
    <cellStyle name="xl86 3" xfId="362"/>
    <cellStyle name="xl86 4" xfId="721"/>
    <cellStyle name="xl86 5" xfId="903"/>
    <cellStyle name="xl86 6" xfId="218"/>
    <cellStyle name="xl87" xfId="58"/>
    <cellStyle name="xl87 2" xfId="369"/>
    <cellStyle name="xl87 3" xfId="496"/>
    <cellStyle name="xl87 4" xfId="708"/>
    <cellStyle name="xl87 5" xfId="890"/>
    <cellStyle name="xl87 6" xfId="198"/>
    <cellStyle name="xl88" xfId="63"/>
    <cellStyle name="xl88 2" xfId="378"/>
    <cellStyle name="xl88 3" xfId="511"/>
    <cellStyle name="xl88 4" xfId="717"/>
    <cellStyle name="xl88 5" xfId="899"/>
    <cellStyle name="xl88 6" xfId="204"/>
    <cellStyle name="xl89" xfId="69"/>
    <cellStyle name="xl89 2" xfId="381"/>
    <cellStyle name="xl89 3" xfId="339"/>
    <cellStyle name="xl89 4" xfId="720"/>
    <cellStyle name="xl89 5" xfId="902"/>
    <cellStyle name="xl89 6" xfId="214"/>
    <cellStyle name="xl90" xfId="49"/>
    <cellStyle name="xl90 2" xfId="383"/>
    <cellStyle name="xl90 3" xfId="327"/>
    <cellStyle name="xl90 4" xfId="722"/>
    <cellStyle name="xl90 5" xfId="904"/>
    <cellStyle name="xl90 6" xfId="200"/>
    <cellStyle name="xl91" xfId="52"/>
    <cellStyle name="xl91 2" xfId="388"/>
    <cellStyle name="xl91 3" xfId="569"/>
    <cellStyle name="xl91 4" xfId="727"/>
    <cellStyle name="xl91 5" xfId="909"/>
    <cellStyle name="xl91 6" xfId="205"/>
    <cellStyle name="xl92" xfId="55"/>
    <cellStyle name="xl92 2" xfId="374"/>
    <cellStyle name="xl92 3" xfId="495"/>
    <cellStyle name="xl92 4" xfId="713"/>
    <cellStyle name="xl92 5" xfId="895"/>
    <cellStyle name="xl92 6" xfId="215"/>
    <cellStyle name="xl93" xfId="64"/>
    <cellStyle name="xl93 2" xfId="384"/>
    <cellStyle name="xl93 3" xfId="493"/>
    <cellStyle name="xl93 4" xfId="723"/>
    <cellStyle name="xl93 5" xfId="905"/>
    <cellStyle name="xl93 6" xfId="206"/>
    <cellStyle name="xl94" xfId="70"/>
    <cellStyle name="xl94 2" xfId="371"/>
    <cellStyle name="xl94 3" xfId="519"/>
    <cellStyle name="xl94 4" xfId="710"/>
    <cellStyle name="xl94 5" xfId="892"/>
    <cellStyle name="xl94 6" xfId="209"/>
    <cellStyle name="xl95" xfId="73"/>
    <cellStyle name="xl95 2" xfId="375"/>
    <cellStyle name="xl95 3" xfId="361"/>
    <cellStyle name="xl95 4" xfId="714"/>
    <cellStyle name="xl95 5" xfId="896"/>
    <cellStyle name="xl95 6" xfId="216"/>
    <cellStyle name="xl96" xfId="77"/>
    <cellStyle name="xl96 2" xfId="385"/>
    <cellStyle name="xl96 3" xfId="355"/>
    <cellStyle name="xl96 4" xfId="724"/>
    <cellStyle name="xl96 5" xfId="906"/>
    <cellStyle name="xl96 6" xfId="207"/>
    <cellStyle name="xl97" xfId="85"/>
    <cellStyle name="xl97 2" xfId="376"/>
    <cellStyle name="xl97 3" xfId="647"/>
    <cellStyle name="xl97 4" xfId="715"/>
    <cellStyle name="xl97 5" xfId="897"/>
    <cellStyle name="xl97 6" xfId="217"/>
    <cellStyle name="xl98" xfId="90"/>
    <cellStyle name="xl98 2" xfId="379"/>
    <cellStyle name="xl98 3" xfId="504"/>
    <cellStyle name="xl98 4" xfId="718"/>
    <cellStyle name="xl98 5" xfId="900"/>
    <cellStyle name="xl98 6" xfId="201"/>
    <cellStyle name="xl99" xfId="93"/>
    <cellStyle name="xl99 2" xfId="386"/>
    <cellStyle name="xl99 3" xfId="363"/>
    <cellStyle name="xl99 4" xfId="725"/>
    <cellStyle name="xl99 5" xfId="907"/>
    <cellStyle name="xl99 6" xfId="202"/>
    <cellStyle name="Обычный" xfId="0" builtinId="0"/>
    <cellStyle name="Обычный 2" xfId="137"/>
    <cellStyle name="Обычный 3" xfId="138"/>
    <cellStyle name="Обычный 4" xfId="142"/>
    <cellStyle name="Обычный 5" xfId="130"/>
    <cellStyle name="Стиль 1" xfId="139"/>
    <cellStyle name="Финансовый 2" xfId="14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8"/>
  <sheetViews>
    <sheetView tabSelected="1" zoomScaleNormal="100" zoomScaleSheetLayoutView="100" workbookViewId="0">
      <selection activeCell="H7" sqref="H7"/>
    </sheetView>
  </sheetViews>
  <sheetFormatPr defaultRowHeight="15" x14ac:dyDescent="0.25"/>
  <cols>
    <col min="1" max="1" width="24" style="1" customWidth="1"/>
    <col min="2" max="2" width="40.7109375" style="1" customWidth="1"/>
    <col min="3" max="3" width="15" style="1" customWidth="1"/>
    <col min="4" max="4" width="13" style="1" customWidth="1"/>
    <col min="5" max="16384" width="9.140625" style="1"/>
  </cols>
  <sheetData>
    <row r="1" spans="1:5" ht="15.75" x14ac:dyDescent="0.25">
      <c r="A1" s="16"/>
      <c r="B1" s="16"/>
      <c r="C1" s="16"/>
      <c r="D1" s="16"/>
      <c r="E1" s="16"/>
    </row>
    <row r="2" spans="1:5" ht="15.75" x14ac:dyDescent="0.25">
      <c r="A2" s="16"/>
      <c r="B2" s="16"/>
      <c r="C2" s="16"/>
      <c r="D2" s="16"/>
      <c r="E2" s="16"/>
    </row>
    <row r="3" spans="1:5" ht="83.25" customHeight="1" x14ac:dyDescent="0.25">
      <c r="A3" s="23" t="s">
        <v>284</v>
      </c>
      <c r="B3" s="23"/>
      <c r="C3" s="23"/>
      <c r="D3" s="23"/>
      <c r="E3" s="23"/>
    </row>
    <row r="4" spans="1:5" ht="15.75" x14ac:dyDescent="0.25">
      <c r="A4" s="20"/>
      <c r="B4" s="20"/>
      <c r="C4" s="20"/>
      <c r="D4" s="20"/>
      <c r="E4" s="20"/>
    </row>
    <row r="6" spans="1:5" ht="14.1" customHeight="1" x14ac:dyDescent="0.25">
      <c r="B6" s="21"/>
      <c r="C6" s="22"/>
      <c r="D6" s="22"/>
      <c r="E6" s="7" t="s">
        <v>143</v>
      </c>
    </row>
    <row r="7" spans="1:5" ht="84" customHeight="1" x14ac:dyDescent="0.25">
      <c r="A7" s="4" t="s">
        <v>0</v>
      </c>
      <c r="B7" s="4" t="s">
        <v>139</v>
      </c>
      <c r="C7" s="5" t="s">
        <v>141</v>
      </c>
      <c r="D7" s="5" t="s">
        <v>142</v>
      </c>
      <c r="E7" s="5" t="s">
        <v>140</v>
      </c>
    </row>
    <row r="8" spans="1:5" ht="14.25" customHeight="1" thickBot="1" x14ac:dyDescent="0.3">
      <c r="A8" s="2">
        <v>3</v>
      </c>
      <c r="B8" s="10">
        <v>1</v>
      </c>
      <c r="C8" s="14" t="s">
        <v>1</v>
      </c>
      <c r="D8" s="14" t="s">
        <v>2</v>
      </c>
      <c r="E8" s="6"/>
    </row>
    <row r="9" spans="1:5" x14ac:dyDescent="0.25">
      <c r="A9" s="3" t="s">
        <v>145</v>
      </c>
      <c r="B9" s="11" t="s">
        <v>3</v>
      </c>
      <c r="C9" s="15">
        <v>135609400</v>
      </c>
      <c r="D9" s="15">
        <v>20896210.649999999</v>
      </c>
      <c r="E9" s="17">
        <f>D9/C9*100</f>
        <v>15.409116661529362</v>
      </c>
    </row>
    <row r="10" spans="1:5" x14ac:dyDescent="0.25">
      <c r="A10" s="3" t="s">
        <v>146</v>
      </c>
      <c r="B10" s="11" t="s">
        <v>4</v>
      </c>
      <c r="C10" s="15">
        <v>109780400</v>
      </c>
      <c r="D10" s="15">
        <v>16552458.91</v>
      </c>
      <c r="E10" s="17">
        <f t="shared" ref="E10:E74" si="0">D10/C10*100</f>
        <v>15.077790671194494</v>
      </c>
    </row>
    <row r="11" spans="1:5" x14ac:dyDescent="0.25">
      <c r="A11" s="3" t="s">
        <v>147</v>
      </c>
      <c r="B11" s="11" t="s">
        <v>5</v>
      </c>
      <c r="C11" s="15">
        <v>109780400</v>
      </c>
      <c r="D11" s="15">
        <v>16552458.91</v>
      </c>
      <c r="E11" s="17">
        <f t="shared" si="0"/>
        <v>15.077790671194494</v>
      </c>
    </row>
    <row r="12" spans="1:5" ht="90.75" x14ac:dyDescent="0.25">
      <c r="A12" s="3" t="s">
        <v>148</v>
      </c>
      <c r="B12" s="11" t="s">
        <v>6</v>
      </c>
      <c r="C12" s="15">
        <v>90107700</v>
      </c>
      <c r="D12" s="15">
        <v>16640400.85</v>
      </c>
      <c r="E12" s="17">
        <f t="shared" si="0"/>
        <v>18.467235153044633</v>
      </c>
    </row>
    <row r="13" spans="1:5" ht="102" x14ac:dyDescent="0.25">
      <c r="A13" s="3" t="s">
        <v>149</v>
      </c>
      <c r="B13" s="11" t="s">
        <v>7</v>
      </c>
      <c r="C13" s="15">
        <v>800000</v>
      </c>
      <c r="D13" s="15">
        <v>-74716.08</v>
      </c>
      <c r="E13" s="17">
        <f t="shared" si="0"/>
        <v>-9.3395100000000006</v>
      </c>
    </row>
    <row r="14" spans="1:5" ht="45.75" x14ac:dyDescent="0.25">
      <c r="A14" s="3" t="s">
        <v>150</v>
      </c>
      <c r="B14" s="11" t="s">
        <v>8</v>
      </c>
      <c r="C14" s="15">
        <v>1274000</v>
      </c>
      <c r="D14" s="15">
        <v>66823.06</v>
      </c>
      <c r="E14" s="17">
        <f t="shared" si="0"/>
        <v>5.2451381475667187</v>
      </c>
    </row>
    <row r="15" spans="1:5" ht="90.75" x14ac:dyDescent="0.25">
      <c r="A15" s="3" t="s">
        <v>151</v>
      </c>
      <c r="B15" s="11" t="s">
        <v>9</v>
      </c>
      <c r="C15" s="15">
        <v>120000</v>
      </c>
      <c r="D15" s="15">
        <v>4273.5</v>
      </c>
      <c r="E15" s="17">
        <f t="shared" si="0"/>
        <v>3.5612499999999998</v>
      </c>
    </row>
    <row r="16" spans="1:5" ht="124.5" x14ac:dyDescent="0.25">
      <c r="A16" s="3" t="s">
        <v>152</v>
      </c>
      <c r="B16" s="11" t="s">
        <v>10</v>
      </c>
      <c r="C16" s="15">
        <v>17478700</v>
      </c>
      <c r="D16" s="15">
        <v>-84322.42</v>
      </c>
      <c r="E16" s="17">
        <f t="shared" si="0"/>
        <v>-0.48242958572433875</v>
      </c>
    </row>
    <row r="17" spans="1:5" ht="34.5" x14ac:dyDescent="0.25">
      <c r="A17" s="3" t="s">
        <v>153</v>
      </c>
      <c r="B17" s="11" t="s">
        <v>11</v>
      </c>
      <c r="C17" s="15">
        <v>3267900</v>
      </c>
      <c r="D17" s="15">
        <v>878594.54</v>
      </c>
      <c r="E17" s="17">
        <f t="shared" si="0"/>
        <v>26.885600538572174</v>
      </c>
    </row>
    <row r="18" spans="1:5" ht="34.5" x14ac:dyDescent="0.25">
      <c r="A18" s="3" t="s">
        <v>154</v>
      </c>
      <c r="B18" s="11" t="s">
        <v>12</v>
      </c>
      <c r="C18" s="15">
        <v>3267900</v>
      </c>
      <c r="D18" s="15">
        <v>878594.54</v>
      </c>
      <c r="E18" s="17">
        <f t="shared" si="0"/>
        <v>26.885600538572174</v>
      </c>
    </row>
    <row r="19" spans="1:5" ht="68.25" x14ac:dyDescent="0.25">
      <c r="A19" s="3" t="s">
        <v>155</v>
      </c>
      <c r="B19" s="11" t="s">
        <v>13</v>
      </c>
      <c r="C19" s="15">
        <v>1547800</v>
      </c>
      <c r="D19" s="15">
        <v>451667.62</v>
      </c>
      <c r="E19" s="17">
        <f t="shared" si="0"/>
        <v>29.181265021320584</v>
      </c>
    </row>
    <row r="20" spans="1:5" ht="113.25" x14ac:dyDescent="0.25">
      <c r="A20" s="3" t="s">
        <v>156</v>
      </c>
      <c r="B20" s="11" t="s">
        <v>14</v>
      </c>
      <c r="C20" s="15">
        <v>1547800</v>
      </c>
      <c r="D20" s="15">
        <v>451667.62</v>
      </c>
      <c r="E20" s="17">
        <f t="shared" si="0"/>
        <v>29.181265021320584</v>
      </c>
    </row>
    <row r="21" spans="1:5" ht="79.5" x14ac:dyDescent="0.25">
      <c r="A21" s="3" t="s">
        <v>208</v>
      </c>
      <c r="B21" s="11" t="s">
        <v>15</v>
      </c>
      <c r="C21" s="15">
        <v>10800</v>
      </c>
      <c r="D21" s="15">
        <v>1853.69</v>
      </c>
      <c r="E21" s="17">
        <f t="shared" si="0"/>
        <v>17.163796296296297</v>
      </c>
    </row>
    <row r="22" spans="1:5" ht="124.5" x14ac:dyDescent="0.25">
      <c r="A22" s="3" t="s">
        <v>209</v>
      </c>
      <c r="B22" s="11" t="s">
        <v>16</v>
      </c>
      <c r="C22" s="15">
        <v>10800</v>
      </c>
      <c r="D22" s="15">
        <v>1853.69</v>
      </c>
      <c r="E22" s="17">
        <f t="shared" si="0"/>
        <v>17.163796296296297</v>
      </c>
    </row>
    <row r="23" spans="1:5" ht="68.25" x14ac:dyDescent="0.25">
      <c r="A23" s="3" t="s">
        <v>210</v>
      </c>
      <c r="B23" s="11" t="s">
        <v>17</v>
      </c>
      <c r="C23" s="15">
        <v>1913400</v>
      </c>
      <c r="D23" s="15">
        <v>482952.1</v>
      </c>
      <c r="E23" s="17">
        <f t="shared" si="0"/>
        <v>25.240519494094283</v>
      </c>
    </row>
    <row r="24" spans="1:5" ht="113.25" x14ac:dyDescent="0.25">
      <c r="A24" s="3" t="s">
        <v>157</v>
      </c>
      <c r="B24" s="11" t="s">
        <v>18</v>
      </c>
      <c r="C24" s="15">
        <v>1913400</v>
      </c>
      <c r="D24" s="15">
        <v>482952.1</v>
      </c>
      <c r="E24" s="17">
        <f t="shared" si="0"/>
        <v>25.240519494094283</v>
      </c>
    </row>
    <row r="25" spans="1:5" ht="68.25" x14ac:dyDescent="0.25">
      <c r="A25" s="3" t="s">
        <v>158</v>
      </c>
      <c r="B25" s="11" t="s">
        <v>19</v>
      </c>
      <c r="C25" s="15">
        <v>-204100</v>
      </c>
      <c r="D25" s="15">
        <v>-57878.87</v>
      </c>
      <c r="E25" s="17">
        <f t="shared" si="0"/>
        <v>28.358094071533564</v>
      </c>
    </row>
    <row r="26" spans="1:5" ht="113.25" x14ac:dyDescent="0.25">
      <c r="A26" s="3" t="s">
        <v>159</v>
      </c>
      <c r="B26" s="11" t="s">
        <v>20</v>
      </c>
      <c r="C26" s="15">
        <v>-204100</v>
      </c>
      <c r="D26" s="15">
        <v>-57878.87</v>
      </c>
      <c r="E26" s="17">
        <f t="shared" si="0"/>
        <v>28.358094071533564</v>
      </c>
    </row>
    <row r="27" spans="1:5" x14ac:dyDescent="0.25">
      <c r="A27" s="3" t="s">
        <v>160</v>
      </c>
      <c r="B27" s="11" t="s">
        <v>21</v>
      </c>
      <c r="C27" s="15">
        <v>15647000</v>
      </c>
      <c r="D27" s="15">
        <v>509507.2</v>
      </c>
      <c r="E27" s="17">
        <f t="shared" si="0"/>
        <v>3.256261264140091</v>
      </c>
    </row>
    <row r="28" spans="1:5" ht="23.25" x14ac:dyDescent="0.25">
      <c r="A28" s="3" t="s">
        <v>161</v>
      </c>
      <c r="B28" s="11" t="s">
        <v>22</v>
      </c>
      <c r="C28" s="15">
        <v>2000</v>
      </c>
      <c r="D28" s="15">
        <v>-72564.77</v>
      </c>
      <c r="E28" s="17">
        <f t="shared" si="0"/>
        <v>-3628.2385000000004</v>
      </c>
    </row>
    <row r="29" spans="1:5" ht="23.25" x14ac:dyDescent="0.25">
      <c r="A29" s="3" t="s">
        <v>162</v>
      </c>
      <c r="B29" s="11" t="s">
        <v>22</v>
      </c>
      <c r="C29" s="15">
        <v>2000</v>
      </c>
      <c r="D29" s="15">
        <v>-72564.77</v>
      </c>
      <c r="E29" s="17">
        <f t="shared" si="0"/>
        <v>-3628.2385000000004</v>
      </c>
    </row>
    <row r="30" spans="1:5" x14ac:dyDescent="0.25">
      <c r="A30" s="3" t="s">
        <v>283</v>
      </c>
      <c r="B30" s="11"/>
      <c r="C30" s="15"/>
      <c r="D30" s="15"/>
      <c r="E30" s="17"/>
    </row>
    <row r="31" spans="1:5" x14ac:dyDescent="0.25">
      <c r="A31" s="3" t="s">
        <v>163</v>
      </c>
      <c r="B31" s="11" t="s">
        <v>23</v>
      </c>
      <c r="C31" s="15">
        <v>12604000</v>
      </c>
      <c r="D31" s="15">
        <v>486123.22</v>
      </c>
      <c r="E31" s="17">
        <f t="shared" si="0"/>
        <v>3.8568963821009201</v>
      </c>
    </row>
    <row r="32" spans="1:5" x14ac:dyDescent="0.25">
      <c r="A32" s="3" t="s">
        <v>211</v>
      </c>
      <c r="B32" s="11" t="s">
        <v>23</v>
      </c>
      <c r="C32" s="15">
        <v>12604000</v>
      </c>
      <c r="D32" s="15">
        <v>486123.22</v>
      </c>
      <c r="E32" s="17">
        <f t="shared" si="0"/>
        <v>3.8568963821009201</v>
      </c>
    </row>
    <row r="33" spans="1:5" ht="23.25" x14ac:dyDescent="0.25">
      <c r="A33" s="3" t="s">
        <v>212</v>
      </c>
      <c r="B33" s="11" t="s">
        <v>24</v>
      </c>
      <c r="C33" s="15">
        <v>3041000</v>
      </c>
      <c r="D33" s="15">
        <v>95948.75</v>
      </c>
      <c r="E33" s="17">
        <f t="shared" si="0"/>
        <v>3.1551709963827688</v>
      </c>
    </row>
    <row r="34" spans="1:5" ht="45.75" x14ac:dyDescent="0.25">
      <c r="A34" s="3" t="s">
        <v>213</v>
      </c>
      <c r="B34" s="11" t="s">
        <v>25</v>
      </c>
      <c r="C34" s="15">
        <v>3041000</v>
      </c>
      <c r="D34" s="15">
        <v>95948.75</v>
      </c>
      <c r="E34" s="17">
        <f t="shared" si="0"/>
        <v>3.1551709963827688</v>
      </c>
    </row>
    <row r="35" spans="1:5" x14ac:dyDescent="0.25">
      <c r="A35" s="3" t="s">
        <v>214</v>
      </c>
      <c r="B35" s="11" t="s">
        <v>26</v>
      </c>
      <c r="C35" s="15">
        <v>2235000</v>
      </c>
      <c r="D35" s="15">
        <v>318776.46999999997</v>
      </c>
      <c r="E35" s="17">
        <f t="shared" si="0"/>
        <v>14.262929306487695</v>
      </c>
    </row>
    <row r="36" spans="1:5" ht="34.5" x14ac:dyDescent="0.25">
      <c r="A36" s="3" t="s">
        <v>215</v>
      </c>
      <c r="B36" s="11" t="s">
        <v>27</v>
      </c>
      <c r="C36" s="15">
        <v>2220000</v>
      </c>
      <c r="D36" s="15">
        <v>318776.46999999997</v>
      </c>
      <c r="E36" s="17">
        <f t="shared" si="0"/>
        <v>14.35930045045045</v>
      </c>
    </row>
    <row r="37" spans="1:5" ht="45.75" x14ac:dyDescent="0.25">
      <c r="A37" s="3" t="s">
        <v>216</v>
      </c>
      <c r="B37" s="11" t="s">
        <v>28</v>
      </c>
      <c r="C37" s="15">
        <v>2220000</v>
      </c>
      <c r="D37" s="15">
        <v>318776.46999999997</v>
      </c>
      <c r="E37" s="17">
        <f t="shared" si="0"/>
        <v>14.35930045045045</v>
      </c>
    </row>
    <row r="38" spans="1:5" ht="34.5" x14ac:dyDescent="0.25">
      <c r="A38" s="3" t="s">
        <v>217</v>
      </c>
      <c r="B38" s="11" t="s">
        <v>29</v>
      </c>
      <c r="C38" s="15">
        <v>15000</v>
      </c>
      <c r="D38" s="15">
        <v>0</v>
      </c>
      <c r="E38" s="17">
        <f t="shared" si="0"/>
        <v>0</v>
      </c>
    </row>
    <row r="39" spans="1:5" ht="34.5" x14ac:dyDescent="0.25">
      <c r="A39" s="3" t="s">
        <v>218</v>
      </c>
      <c r="B39" s="11" t="s">
        <v>30</v>
      </c>
      <c r="C39" s="15">
        <v>15000</v>
      </c>
      <c r="D39" s="15">
        <v>0</v>
      </c>
      <c r="E39" s="17">
        <f t="shared" si="0"/>
        <v>0</v>
      </c>
    </row>
    <row r="40" spans="1:5" ht="34.5" x14ac:dyDescent="0.25">
      <c r="A40" s="3" t="s">
        <v>219</v>
      </c>
      <c r="B40" s="11" t="s">
        <v>31</v>
      </c>
      <c r="C40" s="15">
        <v>2656500</v>
      </c>
      <c r="D40" s="15">
        <v>865917.41</v>
      </c>
      <c r="E40" s="17">
        <f t="shared" si="0"/>
        <v>32.596175795219274</v>
      </c>
    </row>
    <row r="41" spans="1:5" ht="68.25" x14ac:dyDescent="0.25">
      <c r="A41" s="3" t="s">
        <v>220</v>
      </c>
      <c r="B41" s="11" t="s">
        <v>32</v>
      </c>
      <c r="C41" s="15">
        <v>1500</v>
      </c>
      <c r="D41" s="15">
        <v>0</v>
      </c>
      <c r="E41" s="17">
        <f t="shared" si="0"/>
        <v>0</v>
      </c>
    </row>
    <row r="42" spans="1:5" ht="57" x14ac:dyDescent="0.25">
      <c r="A42" s="3" t="s">
        <v>221</v>
      </c>
      <c r="B42" s="11" t="s">
        <v>33</v>
      </c>
      <c r="C42" s="15">
        <v>1500</v>
      </c>
      <c r="D42" s="15">
        <v>0</v>
      </c>
      <c r="E42" s="17">
        <f t="shared" si="0"/>
        <v>0</v>
      </c>
    </row>
    <row r="43" spans="1:5" ht="90.75" x14ac:dyDescent="0.25">
      <c r="A43" s="3" t="s">
        <v>222</v>
      </c>
      <c r="B43" s="11" t="s">
        <v>34</v>
      </c>
      <c r="C43" s="15">
        <v>2650000</v>
      </c>
      <c r="D43" s="15">
        <v>865291.49</v>
      </c>
      <c r="E43" s="17">
        <f t="shared" si="0"/>
        <v>32.652509056603776</v>
      </c>
    </row>
    <row r="44" spans="1:5" ht="68.25" x14ac:dyDescent="0.25">
      <c r="A44" s="3" t="s">
        <v>223</v>
      </c>
      <c r="B44" s="11" t="s">
        <v>35</v>
      </c>
      <c r="C44" s="15">
        <v>2500000</v>
      </c>
      <c r="D44" s="15">
        <v>780441.85</v>
      </c>
      <c r="E44" s="17">
        <f t="shared" si="0"/>
        <v>31.217674000000002</v>
      </c>
    </row>
    <row r="45" spans="1:5" ht="90.75" x14ac:dyDescent="0.25">
      <c r="A45" s="3" t="s">
        <v>224</v>
      </c>
      <c r="B45" s="11" t="s">
        <v>36</v>
      </c>
      <c r="C45" s="15">
        <v>1250000</v>
      </c>
      <c r="D45" s="15">
        <v>460820.26</v>
      </c>
      <c r="E45" s="17">
        <f t="shared" si="0"/>
        <v>36.865620800000002</v>
      </c>
    </row>
    <row r="46" spans="1:5" ht="79.5" x14ac:dyDescent="0.25">
      <c r="A46" s="3" t="s">
        <v>225</v>
      </c>
      <c r="B46" s="11" t="s">
        <v>37</v>
      </c>
      <c r="C46" s="15">
        <v>1250000</v>
      </c>
      <c r="D46" s="15">
        <v>319621.59000000003</v>
      </c>
      <c r="E46" s="17">
        <f t="shared" si="0"/>
        <v>25.569727200000003</v>
      </c>
    </row>
    <row r="47" spans="1:5" ht="90.75" x14ac:dyDescent="0.25">
      <c r="A47" s="3" t="s">
        <v>226</v>
      </c>
      <c r="B47" s="11" t="s">
        <v>38</v>
      </c>
      <c r="C47" s="15">
        <v>100000</v>
      </c>
      <c r="D47" s="15">
        <v>30747.52</v>
      </c>
      <c r="E47" s="17">
        <f t="shared" si="0"/>
        <v>30.747520000000002</v>
      </c>
    </row>
    <row r="48" spans="1:5" ht="68.25" x14ac:dyDescent="0.25">
      <c r="A48" s="3" t="s">
        <v>227</v>
      </c>
      <c r="B48" s="11" t="s">
        <v>39</v>
      </c>
      <c r="C48" s="15">
        <v>100000</v>
      </c>
      <c r="D48" s="15">
        <v>30747.52</v>
      </c>
      <c r="E48" s="17">
        <f t="shared" si="0"/>
        <v>30.747520000000002</v>
      </c>
    </row>
    <row r="49" spans="1:5" ht="45.75" x14ac:dyDescent="0.25">
      <c r="A49" s="3" t="s">
        <v>228</v>
      </c>
      <c r="B49" s="11" t="s">
        <v>40</v>
      </c>
      <c r="C49" s="15">
        <v>50000</v>
      </c>
      <c r="D49" s="15">
        <v>54102.12</v>
      </c>
      <c r="E49" s="17">
        <f t="shared" si="0"/>
        <v>108.20424</v>
      </c>
    </row>
    <row r="50" spans="1:5" ht="34.5" x14ac:dyDescent="0.25">
      <c r="A50" s="3" t="s">
        <v>229</v>
      </c>
      <c r="B50" s="11" t="s">
        <v>41</v>
      </c>
      <c r="C50" s="15">
        <v>50000</v>
      </c>
      <c r="D50" s="15">
        <v>54102.12</v>
      </c>
      <c r="E50" s="17">
        <f t="shared" si="0"/>
        <v>108.20424</v>
      </c>
    </row>
    <row r="51" spans="1:5" ht="45.75" x14ac:dyDescent="0.25">
      <c r="A51" s="3" t="s">
        <v>230</v>
      </c>
      <c r="B51" s="11" t="s">
        <v>42</v>
      </c>
      <c r="C51" s="15">
        <v>0</v>
      </c>
      <c r="D51" s="15">
        <v>13.08</v>
      </c>
      <c r="E51" s="17" t="e">
        <f t="shared" si="0"/>
        <v>#DIV/0!</v>
      </c>
    </row>
    <row r="52" spans="1:5" ht="45.75" x14ac:dyDescent="0.25">
      <c r="A52" s="3" t="s">
        <v>231</v>
      </c>
      <c r="B52" s="11" t="s">
        <v>43</v>
      </c>
      <c r="C52" s="15">
        <v>0</v>
      </c>
      <c r="D52" s="15">
        <v>13.08</v>
      </c>
      <c r="E52" s="17" t="e">
        <f t="shared" si="0"/>
        <v>#DIV/0!</v>
      </c>
    </row>
    <row r="53" spans="1:5" ht="113.25" x14ac:dyDescent="0.25">
      <c r="A53" s="3" t="s">
        <v>232</v>
      </c>
      <c r="B53" s="11" t="s">
        <v>44</v>
      </c>
      <c r="C53" s="15">
        <v>0</v>
      </c>
      <c r="D53" s="15">
        <v>13.08</v>
      </c>
      <c r="E53" s="17" t="e">
        <f t="shared" si="0"/>
        <v>#DIV/0!</v>
      </c>
    </row>
    <row r="54" spans="1:5" ht="79.5" x14ac:dyDescent="0.25">
      <c r="A54" s="3" t="s">
        <v>233</v>
      </c>
      <c r="B54" s="11" t="s">
        <v>45</v>
      </c>
      <c r="C54" s="15">
        <v>5000</v>
      </c>
      <c r="D54" s="15">
        <v>612.84</v>
      </c>
      <c r="E54" s="17">
        <f t="shared" si="0"/>
        <v>12.256800000000002</v>
      </c>
    </row>
    <row r="55" spans="1:5" ht="79.5" x14ac:dyDescent="0.25">
      <c r="A55" s="3" t="s">
        <v>234</v>
      </c>
      <c r="B55" s="11" t="s">
        <v>46</v>
      </c>
      <c r="C55" s="15">
        <v>5000</v>
      </c>
      <c r="D55" s="15">
        <v>612.84</v>
      </c>
      <c r="E55" s="17">
        <f t="shared" si="0"/>
        <v>12.256800000000002</v>
      </c>
    </row>
    <row r="56" spans="1:5" ht="79.5" x14ac:dyDescent="0.25">
      <c r="A56" s="3" t="s">
        <v>235</v>
      </c>
      <c r="B56" s="11" t="s">
        <v>47</v>
      </c>
      <c r="C56" s="15">
        <v>5000</v>
      </c>
      <c r="D56" s="15">
        <v>612.84</v>
      </c>
      <c r="E56" s="17">
        <f t="shared" si="0"/>
        <v>12.256800000000002</v>
      </c>
    </row>
    <row r="57" spans="1:5" ht="23.25" x14ac:dyDescent="0.25">
      <c r="A57" s="3" t="s">
        <v>236</v>
      </c>
      <c r="B57" s="11" t="s">
        <v>48</v>
      </c>
      <c r="C57" s="15">
        <v>22100</v>
      </c>
      <c r="D57" s="15">
        <v>19249.02</v>
      </c>
      <c r="E57" s="17">
        <f t="shared" si="0"/>
        <v>87.099638009049769</v>
      </c>
    </row>
    <row r="58" spans="1:5" ht="23.25" x14ac:dyDescent="0.25">
      <c r="A58" s="3" t="s">
        <v>237</v>
      </c>
      <c r="B58" s="11" t="s">
        <v>49</v>
      </c>
      <c r="C58" s="15">
        <v>22100</v>
      </c>
      <c r="D58" s="15">
        <v>19249.02</v>
      </c>
      <c r="E58" s="17">
        <f t="shared" si="0"/>
        <v>87.099638009049769</v>
      </c>
    </row>
    <row r="59" spans="1:5" ht="34.5" x14ac:dyDescent="0.25">
      <c r="A59" s="3" t="s">
        <v>238</v>
      </c>
      <c r="B59" s="11" t="s">
        <v>50</v>
      </c>
      <c r="C59" s="15">
        <v>8600</v>
      </c>
      <c r="D59" s="15">
        <v>17226.97</v>
      </c>
      <c r="E59" s="17">
        <f t="shared" si="0"/>
        <v>200.31360465116279</v>
      </c>
    </row>
    <row r="60" spans="1:5" ht="23.25" x14ac:dyDescent="0.25">
      <c r="A60" s="3" t="s">
        <v>239</v>
      </c>
      <c r="B60" s="11" t="s">
        <v>51</v>
      </c>
      <c r="C60" s="15">
        <v>9000</v>
      </c>
      <c r="D60" s="15">
        <v>0</v>
      </c>
      <c r="E60" s="17">
        <f t="shared" si="0"/>
        <v>0</v>
      </c>
    </row>
    <row r="61" spans="1:5" ht="23.25" x14ac:dyDescent="0.25">
      <c r="A61" s="3" t="s">
        <v>240</v>
      </c>
      <c r="B61" s="11" t="s">
        <v>52</v>
      </c>
      <c r="C61" s="15">
        <v>4500</v>
      </c>
      <c r="D61" s="15">
        <v>2022.05</v>
      </c>
      <c r="E61" s="17">
        <f t="shared" si="0"/>
        <v>44.934444444444445</v>
      </c>
    </row>
    <row r="62" spans="1:5" x14ac:dyDescent="0.25">
      <c r="A62" s="3" t="s">
        <v>241</v>
      </c>
      <c r="B62" s="11" t="s">
        <v>53</v>
      </c>
      <c r="C62" s="15">
        <v>4500</v>
      </c>
      <c r="D62" s="15">
        <v>2022.05</v>
      </c>
      <c r="E62" s="17">
        <f t="shared" si="0"/>
        <v>44.934444444444445</v>
      </c>
    </row>
    <row r="63" spans="1:5" ht="23.25" x14ac:dyDescent="0.25">
      <c r="A63" s="3" t="s">
        <v>242</v>
      </c>
      <c r="B63" s="11" t="s">
        <v>54</v>
      </c>
      <c r="C63" s="15">
        <v>74000</v>
      </c>
      <c r="D63" s="15">
        <v>0</v>
      </c>
      <c r="E63" s="17">
        <f t="shared" si="0"/>
        <v>0</v>
      </c>
    </row>
    <row r="64" spans="1:5" x14ac:dyDescent="0.25">
      <c r="A64" s="3" t="s">
        <v>243</v>
      </c>
      <c r="B64" s="11" t="s">
        <v>55</v>
      </c>
      <c r="C64" s="15">
        <v>74000</v>
      </c>
      <c r="D64" s="15">
        <v>0</v>
      </c>
      <c r="E64" s="17">
        <f t="shared" si="0"/>
        <v>0</v>
      </c>
    </row>
    <row r="65" spans="1:5" ht="34.5" x14ac:dyDescent="0.25">
      <c r="A65" s="3" t="s">
        <v>244</v>
      </c>
      <c r="B65" s="11" t="s">
        <v>56</v>
      </c>
      <c r="C65" s="15">
        <v>74000</v>
      </c>
      <c r="D65" s="15">
        <v>0</v>
      </c>
      <c r="E65" s="17">
        <f t="shared" si="0"/>
        <v>0</v>
      </c>
    </row>
    <row r="66" spans="1:5" ht="34.5" x14ac:dyDescent="0.25">
      <c r="A66" s="3" t="s">
        <v>245</v>
      </c>
      <c r="B66" s="11" t="s">
        <v>57</v>
      </c>
      <c r="C66" s="15">
        <v>74000</v>
      </c>
      <c r="D66" s="15">
        <v>0</v>
      </c>
      <c r="E66" s="17">
        <f t="shared" si="0"/>
        <v>0</v>
      </c>
    </row>
    <row r="67" spans="1:5" ht="23.25" x14ac:dyDescent="0.25">
      <c r="A67" s="3" t="s">
        <v>246</v>
      </c>
      <c r="B67" s="11" t="s">
        <v>58</v>
      </c>
      <c r="C67" s="15">
        <v>1450000</v>
      </c>
      <c r="D67" s="15">
        <v>1555259.77</v>
      </c>
      <c r="E67" s="17">
        <f t="shared" si="0"/>
        <v>107.25929448275862</v>
      </c>
    </row>
    <row r="68" spans="1:5" ht="79.5" x14ac:dyDescent="0.25">
      <c r="A68" s="3" t="s">
        <v>247</v>
      </c>
      <c r="B68" s="11" t="s">
        <v>59</v>
      </c>
      <c r="C68" s="15">
        <v>150000</v>
      </c>
      <c r="D68" s="15">
        <v>0</v>
      </c>
      <c r="E68" s="17">
        <f t="shared" si="0"/>
        <v>0</v>
      </c>
    </row>
    <row r="69" spans="1:5" ht="90.75" x14ac:dyDescent="0.25">
      <c r="A69" s="3" t="s">
        <v>248</v>
      </c>
      <c r="B69" s="11" t="s">
        <v>60</v>
      </c>
      <c r="C69" s="15">
        <v>150000</v>
      </c>
      <c r="D69" s="15">
        <v>0</v>
      </c>
      <c r="E69" s="17">
        <f t="shared" si="0"/>
        <v>0</v>
      </c>
    </row>
    <row r="70" spans="1:5" ht="90.75" x14ac:dyDescent="0.25">
      <c r="A70" s="3" t="s">
        <v>249</v>
      </c>
      <c r="B70" s="11" t="s">
        <v>61</v>
      </c>
      <c r="C70" s="15">
        <v>150000</v>
      </c>
      <c r="D70" s="15">
        <v>0</v>
      </c>
      <c r="E70" s="17">
        <f t="shared" si="0"/>
        <v>0</v>
      </c>
    </row>
    <row r="71" spans="1:5" ht="34.5" x14ac:dyDescent="0.25">
      <c r="A71" s="3" t="s">
        <v>250</v>
      </c>
      <c r="B71" s="11" t="s">
        <v>62</v>
      </c>
      <c r="C71" s="15">
        <v>1300000</v>
      </c>
      <c r="D71" s="15">
        <v>1534526.7</v>
      </c>
      <c r="E71" s="17">
        <f t="shared" si="0"/>
        <v>118.04051538461538</v>
      </c>
    </row>
    <row r="72" spans="1:5" ht="34.5" x14ac:dyDescent="0.25">
      <c r="A72" s="3" t="s">
        <v>251</v>
      </c>
      <c r="B72" s="11" t="s">
        <v>63</v>
      </c>
      <c r="C72" s="15">
        <v>1300000</v>
      </c>
      <c r="D72" s="15">
        <v>1534526.7</v>
      </c>
      <c r="E72" s="17">
        <f t="shared" si="0"/>
        <v>118.04051538461538</v>
      </c>
    </row>
    <row r="73" spans="1:5" ht="57" x14ac:dyDescent="0.25">
      <c r="A73" s="3" t="s">
        <v>252</v>
      </c>
      <c r="B73" s="11" t="s">
        <v>64</v>
      </c>
      <c r="C73" s="15">
        <v>1000000</v>
      </c>
      <c r="D73" s="15">
        <v>1510459.3</v>
      </c>
      <c r="E73" s="17">
        <f t="shared" si="0"/>
        <v>151.04593</v>
      </c>
    </row>
    <row r="74" spans="1:5" ht="45.75" x14ac:dyDescent="0.25">
      <c r="A74" s="3" t="s">
        <v>253</v>
      </c>
      <c r="B74" s="11" t="s">
        <v>65</v>
      </c>
      <c r="C74" s="15">
        <v>300000</v>
      </c>
      <c r="D74" s="15">
        <v>24067.4</v>
      </c>
      <c r="E74" s="17">
        <f t="shared" si="0"/>
        <v>8.0224666666666664</v>
      </c>
    </row>
    <row r="75" spans="1:5" ht="79.5" x14ac:dyDescent="0.25">
      <c r="A75" s="3" t="s">
        <v>254</v>
      </c>
      <c r="B75" s="11" t="s">
        <v>66</v>
      </c>
      <c r="C75" s="15">
        <v>0</v>
      </c>
      <c r="D75" s="15">
        <v>20733.07</v>
      </c>
      <c r="E75" s="17" t="e">
        <f t="shared" ref="E75:E138" si="1">D75/C75*100</f>
        <v>#DIV/0!</v>
      </c>
    </row>
    <row r="76" spans="1:5" ht="79.5" x14ac:dyDescent="0.25">
      <c r="A76" s="3" t="s">
        <v>255</v>
      </c>
      <c r="B76" s="11" t="s">
        <v>67</v>
      </c>
      <c r="C76" s="15">
        <v>0</v>
      </c>
      <c r="D76" s="15">
        <v>20733.07</v>
      </c>
      <c r="E76" s="17" t="e">
        <f t="shared" si="1"/>
        <v>#DIV/0!</v>
      </c>
    </row>
    <row r="77" spans="1:5" ht="90.75" x14ac:dyDescent="0.25">
      <c r="A77" s="3" t="s">
        <v>256</v>
      </c>
      <c r="B77" s="11" t="s">
        <v>68</v>
      </c>
      <c r="C77" s="15">
        <v>0</v>
      </c>
      <c r="D77" s="15">
        <v>20733.07</v>
      </c>
      <c r="E77" s="17" t="e">
        <f t="shared" si="1"/>
        <v>#DIV/0!</v>
      </c>
    </row>
    <row r="78" spans="1:5" x14ac:dyDescent="0.25">
      <c r="A78" s="3" t="s">
        <v>257</v>
      </c>
      <c r="B78" s="11" t="s">
        <v>69</v>
      </c>
      <c r="C78" s="15">
        <v>476500</v>
      </c>
      <c r="D78" s="15">
        <v>196447.33</v>
      </c>
      <c r="E78" s="17">
        <f t="shared" si="1"/>
        <v>41.227141657922353</v>
      </c>
    </row>
    <row r="79" spans="1:5" ht="34.5" x14ac:dyDescent="0.25">
      <c r="A79" s="3" t="s">
        <v>258</v>
      </c>
      <c r="B79" s="11" t="s">
        <v>70</v>
      </c>
      <c r="C79" s="15">
        <v>318179</v>
      </c>
      <c r="D79" s="15">
        <v>104008.22</v>
      </c>
      <c r="E79" s="17">
        <f t="shared" si="1"/>
        <v>32.688587241772716</v>
      </c>
    </row>
    <row r="80" spans="1:5" ht="57" x14ac:dyDescent="0.25">
      <c r="A80" s="3" t="s">
        <v>259</v>
      </c>
      <c r="B80" s="11" t="s">
        <v>71</v>
      </c>
      <c r="C80" s="15">
        <v>4000</v>
      </c>
      <c r="D80" s="15">
        <v>750</v>
      </c>
      <c r="E80" s="17">
        <f t="shared" si="1"/>
        <v>18.75</v>
      </c>
    </row>
    <row r="81" spans="1:5" ht="79.5" x14ac:dyDescent="0.25">
      <c r="A81" s="3" t="s">
        <v>260</v>
      </c>
      <c r="B81" s="11" t="s">
        <v>72</v>
      </c>
      <c r="C81" s="15">
        <v>4000</v>
      </c>
      <c r="D81" s="15">
        <v>750</v>
      </c>
      <c r="E81" s="17">
        <f t="shared" si="1"/>
        <v>18.75</v>
      </c>
    </row>
    <row r="82" spans="1:5" ht="79.5" x14ac:dyDescent="0.25">
      <c r="A82" s="3" t="s">
        <v>261</v>
      </c>
      <c r="B82" s="11" t="s">
        <v>73</v>
      </c>
      <c r="C82" s="15">
        <v>17670</v>
      </c>
      <c r="D82" s="15">
        <v>9500</v>
      </c>
      <c r="E82" s="17">
        <f t="shared" si="1"/>
        <v>53.763440860215049</v>
      </c>
    </row>
    <row r="83" spans="1:5" ht="102" x14ac:dyDescent="0.25">
      <c r="A83" s="3" t="s">
        <v>262</v>
      </c>
      <c r="B83" s="11" t="s">
        <v>74</v>
      </c>
      <c r="C83" s="15">
        <v>17670</v>
      </c>
      <c r="D83" s="15">
        <v>9500</v>
      </c>
      <c r="E83" s="17">
        <f t="shared" si="1"/>
        <v>53.763440860215049</v>
      </c>
    </row>
    <row r="84" spans="1:5" ht="57" x14ac:dyDescent="0.25">
      <c r="A84" s="3" t="s">
        <v>263</v>
      </c>
      <c r="B84" s="11" t="s">
        <v>75</v>
      </c>
      <c r="C84" s="15">
        <v>46226</v>
      </c>
      <c r="D84" s="15">
        <v>31969.05</v>
      </c>
      <c r="E84" s="17">
        <f t="shared" si="1"/>
        <v>69.158157746722623</v>
      </c>
    </row>
    <row r="85" spans="1:5" ht="79.5" x14ac:dyDescent="0.25">
      <c r="A85" s="3" t="s">
        <v>264</v>
      </c>
      <c r="B85" s="11" t="s">
        <v>76</v>
      </c>
      <c r="C85" s="15">
        <v>46226</v>
      </c>
      <c r="D85" s="15">
        <v>31969.05</v>
      </c>
      <c r="E85" s="17">
        <f t="shared" si="1"/>
        <v>69.158157746722623</v>
      </c>
    </row>
    <row r="86" spans="1:5" ht="68.25" x14ac:dyDescent="0.25">
      <c r="A86" s="3" t="s">
        <v>265</v>
      </c>
      <c r="B86" s="11" t="s">
        <v>77</v>
      </c>
      <c r="C86" s="15">
        <v>37628</v>
      </c>
      <c r="D86" s="15">
        <v>0</v>
      </c>
      <c r="E86" s="17">
        <f t="shared" si="1"/>
        <v>0</v>
      </c>
    </row>
    <row r="87" spans="1:5" ht="90.75" x14ac:dyDescent="0.25">
      <c r="A87" s="3" t="s">
        <v>266</v>
      </c>
      <c r="B87" s="11" t="s">
        <v>78</v>
      </c>
      <c r="C87" s="15">
        <v>37628</v>
      </c>
      <c r="D87" s="15">
        <v>0</v>
      </c>
      <c r="E87" s="17">
        <f t="shared" si="1"/>
        <v>0</v>
      </c>
    </row>
    <row r="88" spans="1:5" ht="68.25" x14ac:dyDescent="0.25">
      <c r="A88" s="3" t="s">
        <v>267</v>
      </c>
      <c r="B88" s="11" t="s">
        <v>79</v>
      </c>
      <c r="C88" s="15">
        <v>7000</v>
      </c>
      <c r="D88" s="15">
        <v>0</v>
      </c>
      <c r="E88" s="17">
        <f t="shared" si="1"/>
        <v>0</v>
      </c>
    </row>
    <row r="89" spans="1:5" ht="90.75" x14ac:dyDescent="0.25">
      <c r="A89" s="3" t="s">
        <v>268</v>
      </c>
      <c r="B89" s="11" t="s">
        <v>80</v>
      </c>
      <c r="C89" s="15">
        <v>7000</v>
      </c>
      <c r="D89" s="15">
        <v>0</v>
      </c>
      <c r="E89" s="17">
        <f t="shared" si="1"/>
        <v>0</v>
      </c>
    </row>
    <row r="90" spans="1:5" ht="68.25" x14ac:dyDescent="0.25">
      <c r="A90" s="3" t="s">
        <v>269</v>
      </c>
      <c r="B90" s="11" t="s">
        <v>81</v>
      </c>
      <c r="C90" s="15">
        <v>2100</v>
      </c>
      <c r="D90" s="15">
        <v>3300</v>
      </c>
      <c r="E90" s="17">
        <f t="shared" si="1"/>
        <v>157.14285714285714</v>
      </c>
    </row>
    <row r="91" spans="1:5" ht="113.25" x14ac:dyDescent="0.25">
      <c r="A91" s="3" t="s">
        <v>270</v>
      </c>
      <c r="B91" s="11" t="s">
        <v>82</v>
      </c>
      <c r="C91" s="15">
        <v>2100</v>
      </c>
      <c r="D91" s="15">
        <v>3300</v>
      </c>
      <c r="E91" s="17">
        <f t="shared" si="1"/>
        <v>157.14285714285714</v>
      </c>
    </row>
    <row r="92" spans="1:5" ht="68.25" x14ac:dyDescent="0.25">
      <c r="A92" s="3" t="s">
        <v>271</v>
      </c>
      <c r="B92" s="11" t="s">
        <v>83</v>
      </c>
      <c r="C92" s="15">
        <v>2279</v>
      </c>
      <c r="D92" s="15">
        <v>1784.03</v>
      </c>
      <c r="E92" s="17">
        <f t="shared" si="1"/>
        <v>78.281263712154441</v>
      </c>
    </row>
    <row r="93" spans="1:5" ht="90.75" x14ac:dyDescent="0.25">
      <c r="A93" s="3" t="s">
        <v>272</v>
      </c>
      <c r="B93" s="11" t="s">
        <v>84</v>
      </c>
      <c r="C93" s="15">
        <v>2279</v>
      </c>
      <c r="D93" s="15">
        <v>1784.03</v>
      </c>
      <c r="E93" s="17">
        <f t="shared" si="1"/>
        <v>78.281263712154441</v>
      </c>
    </row>
    <row r="94" spans="1:5" ht="57" x14ac:dyDescent="0.25">
      <c r="A94" s="3" t="s">
        <v>273</v>
      </c>
      <c r="B94" s="11" t="s">
        <v>85</v>
      </c>
      <c r="C94" s="15">
        <v>81596</v>
      </c>
      <c r="D94" s="15">
        <v>-264.45999999999998</v>
      </c>
      <c r="E94" s="17">
        <f t="shared" si="1"/>
        <v>-0.32410902495220351</v>
      </c>
    </row>
    <row r="95" spans="1:5" ht="79.5" x14ac:dyDescent="0.25">
      <c r="A95" s="3" t="s">
        <v>274</v>
      </c>
      <c r="B95" s="11" t="s">
        <v>86</v>
      </c>
      <c r="C95" s="15">
        <v>81596</v>
      </c>
      <c r="D95" s="15">
        <v>-264.45999999999998</v>
      </c>
      <c r="E95" s="17">
        <f t="shared" si="1"/>
        <v>-0.32410902495220351</v>
      </c>
    </row>
    <row r="96" spans="1:5" ht="68.25" x14ac:dyDescent="0.25">
      <c r="A96" s="3" t="s">
        <v>275</v>
      </c>
      <c r="B96" s="11" t="s">
        <v>87</v>
      </c>
      <c r="C96" s="15">
        <v>119680</v>
      </c>
      <c r="D96" s="15">
        <v>56969.599999999999</v>
      </c>
      <c r="E96" s="17">
        <f t="shared" si="1"/>
        <v>47.601604278074866</v>
      </c>
    </row>
    <row r="97" spans="1:5" ht="90.75" x14ac:dyDescent="0.25">
      <c r="A97" s="3" t="s">
        <v>276</v>
      </c>
      <c r="B97" s="11" t="s">
        <v>88</v>
      </c>
      <c r="C97" s="15">
        <v>119680</v>
      </c>
      <c r="D97" s="15">
        <v>56969.599999999999</v>
      </c>
      <c r="E97" s="17">
        <f t="shared" si="1"/>
        <v>47.601604278074866</v>
      </c>
    </row>
    <row r="98" spans="1:5" ht="113.25" x14ac:dyDescent="0.25">
      <c r="A98" s="3" t="s">
        <v>277</v>
      </c>
      <c r="B98" s="11" t="s">
        <v>89</v>
      </c>
      <c r="C98" s="15">
        <v>100321</v>
      </c>
      <c r="D98" s="15">
        <v>4500</v>
      </c>
      <c r="E98" s="17">
        <f t="shared" si="1"/>
        <v>4.4856012200835318</v>
      </c>
    </row>
    <row r="99" spans="1:5" ht="135.75" x14ac:dyDescent="0.25">
      <c r="A99" s="3" t="s">
        <v>278</v>
      </c>
      <c r="B99" s="11" t="s">
        <v>90</v>
      </c>
      <c r="C99" s="15">
        <v>100321</v>
      </c>
      <c r="D99" s="15">
        <v>4500</v>
      </c>
      <c r="E99" s="17">
        <f t="shared" si="1"/>
        <v>4.4856012200835318</v>
      </c>
    </row>
    <row r="100" spans="1:5" ht="34.5" x14ac:dyDescent="0.25">
      <c r="A100" s="3" t="s">
        <v>279</v>
      </c>
      <c r="B100" s="11" t="s">
        <v>91</v>
      </c>
      <c r="C100" s="15">
        <v>58000</v>
      </c>
      <c r="D100" s="15">
        <v>7939.11</v>
      </c>
      <c r="E100" s="17">
        <f t="shared" si="1"/>
        <v>13.688120689655173</v>
      </c>
    </row>
    <row r="101" spans="1:5" ht="68.25" x14ac:dyDescent="0.25">
      <c r="A101" s="3" t="s">
        <v>280</v>
      </c>
      <c r="B101" s="11" t="s">
        <v>92</v>
      </c>
      <c r="C101" s="15">
        <v>58000</v>
      </c>
      <c r="D101" s="15">
        <v>7939.11</v>
      </c>
      <c r="E101" s="17">
        <f t="shared" si="1"/>
        <v>13.688120689655173</v>
      </c>
    </row>
    <row r="102" spans="1:5" ht="23.25" x14ac:dyDescent="0.25">
      <c r="A102" s="3" t="s">
        <v>281</v>
      </c>
      <c r="B102" s="11" t="s">
        <v>93</v>
      </c>
      <c r="C102" s="15">
        <v>0</v>
      </c>
      <c r="D102" s="15">
        <v>80000</v>
      </c>
      <c r="E102" s="17" t="e">
        <f t="shared" si="1"/>
        <v>#DIV/0!</v>
      </c>
    </row>
    <row r="103" spans="1:5" ht="113.25" x14ac:dyDescent="0.25">
      <c r="A103" s="3" t="s">
        <v>282</v>
      </c>
      <c r="B103" s="11" t="s">
        <v>94</v>
      </c>
      <c r="C103" s="15">
        <v>0</v>
      </c>
      <c r="D103" s="15">
        <v>80000</v>
      </c>
      <c r="E103" s="17" t="e">
        <f t="shared" si="1"/>
        <v>#DIV/0!</v>
      </c>
    </row>
    <row r="104" spans="1:5" x14ac:dyDescent="0.25">
      <c r="A104" s="3" t="s">
        <v>207</v>
      </c>
      <c r="B104" s="11" t="s">
        <v>95</v>
      </c>
      <c r="C104" s="15">
        <v>414295770.63</v>
      </c>
      <c r="D104" s="15">
        <v>63357688.600000001</v>
      </c>
      <c r="E104" s="17">
        <f t="shared" si="1"/>
        <v>15.292863961332495</v>
      </c>
    </row>
    <row r="105" spans="1:5" ht="34.5" x14ac:dyDescent="0.25">
      <c r="A105" s="3" t="s">
        <v>206</v>
      </c>
      <c r="B105" s="11" t="s">
        <v>96</v>
      </c>
      <c r="C105" s="15">
        <v>414295770.63</v>
      </c>
      <c r="D105" s="15">
        <v>63357688.600000001</v>
      </c>
      <c r="E105" s="17">
        <f t="shared" si="1"/>
        <v>15.292863961332495</v>
      </c>
    </row>
    <row r="106" spans="1:5" ht="23.25" x14ac:dyDescent="0.25">
      <c r="A106" s="3" t="s">
        <v>205</v>
      </c>
      <c r="B106" s="11" t="s">
        <v>97</v>
      </c>
      <c r="C106" s="15">
        <v>56264240</v>
      </c>
      <c r="D106" s="15">
        <v>17902255</v>
      </c>
      <c r="E106" s="17">
        <f t="shared" si="1"/>
        <v>31.818176163047792</v>
      </c>
    </row>
    <row r="107" spans="1:5" ht="23.25" x14ac:dyDescent="0.25">
      <c r="A107" s="3" t="s">
        <v>204</v>
      </c>
      <c r="B107" s="11" t="s">
        <v>98</v>
      </c>
      <c r="C107" s="15">
        <v>48481000</v>
      </c>
      <c r="D107" s="15">
        <v>15425770</v>
      </c>
      <c r="E107" s="17">
        <f t="shared" si="1"/>
        <v>31.818176192735297</v>
      </c>
    </row>
    <row r="108" spans="1:5" ht="34.5" x14ac:dyDescent="0.25">
      <c r="A108" s="3" t="s">
        <v>203</v>
      </c>
      <c r="B108" s="11" t="s">
        <v>99</v>
      </c>
      <c r="C108" s="15">
        <v>48481000</v>
      </c>
      <c r="D108" s="15">
        <v>15425770</v>
      </c>
      <c r="E108" s="17">
        <f t="shared" si="1"/>
        <v>31.818176192735297</v>
      </c>
    </row>
    <row r="109" spans="1:5" ht="23.25" x14ac:dyDescent="0.25">
      <c r="A109" s="3" t="s">
        <v>202</v>
      </c>
      <c r="B109" s="11" t="s">
        <v>100</v>
      </c>
      <c r="C109" s="15">
        <v>7783240</v>
      </c>
      <c r="D109" s="15">
        <v>2476485</v>
      </c>
      <c r="E109" s="17">
        <f t="shared" si="1"/>
        <v>31.818175978127361</v>
      </c>
    </row>
    <row r="110" spans="1:5" ht="34.5" x14ac:dyDescent="0.25">
      <c r="A110" s="3" t="s">
        <v>201</v>
      </c>
      <c r="B110" s="11" t="s">
        <v>101</v>
      </c>
      <c r="C110" s="15">
        <v>7783240</v>
      </c>
      <c r="D110" s="15">
        <v>2476485</v>
      </c>
      <c r="E110" s="17">
        <f t="shared" si="1"/>
        <v>31.818175978127361</v>
      </c>
    </row>
    <row r="111" spans="1:5" ht="34.5" x14ac:dyDescent="0.25">
      <c r="A111" s="3" t="s">
        <v>200</v>
      </c>
      <c r="B111" s="11" t="s">
        <v>102</v>
      </c>
      <c r="C111" s="15">
        <v>151751337.74000001</v>
      </c>
      <c r="D111" s="15">
        <v>5313818.29</v>
      </c>
      <c r="E111" s="17">
        <f t="shared" si="1"/>
        <v>3.5016615794875694</v>
      </c>
    </row>
    <row r="112" spans="1:5" ht="34.5" x14ac:dyDescent="0.25">
      <c r="A112" s="3" t="s">
        <v>199</v>
      </c>
      <c r="B112" s="11" t="s">
        <v>103</v>
      </c>
      <c r="C112" s="15">
        <v>80000000</v>
      </c>
      <c r="D112" s="15">
        <v>0</v>
      </c>
      <c r="E112" s="17">
        <f t="shared" si="1"/>
        <v>0</v>
      </c>
    </row>
    <row r="113" spans="1:5" ht="34.5" x14ac:dyDescent="0.25">
      <c r="A113" s="3" t="s">
        <v>198</v>
      </c>
      <c r="B113" s="11" t="s">
        <v>104</v>
      </c>
      <c r="C113" s="15">
        <v>80000000</v>
      </c>
      <c r="D113" s="15">
        <v>0</v>
      </c>
      <c r="E113" s="17">
        <f t="shared" si="1"/>
        <v>0</v>
      </c>
    </row>
    <row r="114" spans="1:5" ht="68.25" x14ac:dyDescent="0.25">
      <c r="A114" s="3" t="s">
        <v>197</v>
      </c>
      <c r="B114" s="11" t="s">
        <v>105</v>
      </c>
      <c r="C114" s="15">
        <v>2436682.0499999998</v>
      </c>
      <c r="D114" s="15">
        <v>0</v>
      </c>
      <c r="E114" s="17">
        <f t="shared" si="1"/>
        <v>0</v>
      </c>
    </row>
    <row r="115" spans="1:5" ht="68.25" x14ac:dyDescent="0.25">
      <c r="A115" s="3" t="s">
        <v>196</v>
      </c>
      <c r="B115" s="11" t="s">
        <v>106</v>
      </c>
      <c r="C115" s="15">
        <v>2436682.0499999998</v>
      </c>
      <c r="D115" s="15">
        <v>0</v>
      </c>
      <c r="E115" s="17">
        <f t="shared" si="1"/>
        <v>0</v>
      </c>
    </row>
    <row r="116" spans="1:5" ht="34.5" x14ac:dyDescent="0.25">
      <c r="A116" s="3" t="s">
        <v>195</v>
      </c>
      <c r="B116" s="11" t="s">
        <v>107</v>
      </c>
      <c r="C116" s="15">
        <v>7922150.6399999997</v>
      </c>
      <c r="D116" s="15">
        <v>2326847.41</v>
      </c>
      <c r="E116" s="17">
        <f t="shared" si="1"/>
        <v>29.371410816798104</v>
      </c>
    </row>
    <row r="117" spans="1:5" ht="45.75" x14ac:dyDescent="0.25">
      <c r="A117" s="3" t="s">
        <v>194</v>
      </c>
      <c r="B117" s="11" t="s">
        <v>108</v>
      </c>
      <c r="C117" s="15">
        <v>7922150.6399999997</v>
      </c>
      <c r="D117" s="15">
        <v>2326847.41</v>
      </c>
      <c r="E117" s="17">
        <f t="shared" si="1"/>
        <v>29.371410816798104</v>
      </c>
    </row>
    <row r="118" spans="1:5" ht="57" x14ac:dyDescent="0.25">
      <c r="A118" s="3" t="s">
        <v>193</v>
      </c>
      <c r="B118" s="11" t="s">
        <v>109</v>
      </c>
      <c r="C118" s="15">
        <v>7767710.9800000004</v>
      </c>
      <c r="D118" s="15">
        <v>1726200</v>
      </c>
      <c r="E118" s="17">
        <f t="shared" si="1"/>
        <v>22.222762979268314</v>
      </c>
    </row>
    <row r="119" spans="1:5" ht="57" x14ac:dyDescent="0.25">
      <c r="A119" s="3" t="s">
        <v>192</v>
      </c>
      <c r="B119" s="11" t="s">
        <v>110</v>
      </c>
      <c r="C119" s="15">
        <v>7767710.9800000004</v>
      </c>
      <c r="D119" s="15">
        <v>1726200</v>
      </c>
      <c r="E119" s="17">
        <f t="shared" si="1"/>
        <v>22.222762979268314</v>
      </c>
    </row>
    <row r="120" spans="1:5" ht="34.5" x14ac:dyDescent="0.25">
      <c r="A120" s="3" t="s">
        <v>191</v>
      </c>
      <c r="B120" s="11" t="s">
        <v>111</v>
      </c>
      <c r="C120" s="15">
        <v>828792</v>
      </c>
      <c r="D120" s="15">
        <v>828792</v>
      </c>
      <c r="E120" s="17">
        <f t="shared" si="1"/>
        <v>100</v>
      </c>
    </row>
    <row r="121" spans="1:5" ht="34.5" x14ac:dyDescent="0.25">
      <c r="A121" s="3" t="s">
        <v>190</v>
      </c>
      <c r="B121" s="11" t="s">
        <v>112</v>
      </c>
      <c r="C121" s="15">
        <v>828792</v>
      </c>
      <c r="D121" s="15">
        <v>828792</v>
      </c>
      <c r="E121" s="17">
        <f t="shared" si="1"/>
        <v>100</v>
      </c>
    </row>
    <row r="122" spans="1:5" ht="23.25" x14ac:dyDescent="0.25">
      <c r="A122" s="3" t="s">
        <v>189</v>
      </c>
      <c r="B122" s="11" t="s">
        <v>113</v>
      </c>
      <c r="C122" s="15">
        <v>169281</v>
      </c>
      <c r="D122" s="15">
        <v>53191</v>
      </c>
      <c r="E122" s="17">
        <f t="shared" si="1"/>
        <v>31.421718917066887</v>
      </c>
    </row>
    <row r="123" spans="1:5" ht="23.25" x14ac:dyDescent="0.25">
      <c r="A123" s="3" t="s">
        <v>188</v>
      </c>
      <c r="B123" s="11" t="s">
        <v>114</v>
      </c>
      <c r="C123" s="15">
        <v>169281</v>
      </c>
      <c r="D123" s="15">
        <v>53191</v>
      </c>
      <c r="E123" s="17">
        <f t="shared" si="1"/>
        <v>31.421718917066887</v>
      </c>
    </row>
    <row r="124" spans="1:5" ht="34.5" x14ac:dyDescent="0.25">
      <c r="A124" s="3" t="s">
        <v>187</v>
      </c>
      <c r="B124" s="11" t="s">
        <v>115</v>
      </c>
      <c r="C124" s="15">
        <v>50832553.189999998</v>
      </c>
      <c r="D124" s="15">
        <v>0</v>
      </c>
      <c r="E124" s="17">
        <f t="shared" si="1"/>
        <v>0</v>
      </c>
    </row>
    <row r="125" spans="1:5" ht="34.5" x14ac:dyDescent="0.25">
      <c r="A125" s="3" t="s">
        <v>186</v>
      </c>
      <c r="B125" s="11" t="s">
        <v>116</v>
      </c>
      <c r="C125" s="15">
        <v>50832553.189999998</v>
      </c>
      <c r="D125" s="15">
        <v>0</v>
      </c>
      <c r="E125" s="17">
        <f t="shared" si="1"/>
        <v>0</v>
      </c>
    </row>
    <row r="126" spans="1:5" x14ac:dyDescent="0.25">
      <c r="A126" s="3" t="s">
        <v>185</v>
      </c>
      <c r="B126" s="11" t="s">
        <v>117</v>
      </c>
      <c r="C126" s="15">
        <v>1794167.88</v>
      </c>
      <c r="D126" s="15">
        <v>378787.88</v>
      </c>
      <c r="E126" s="17">
        <f t="shared" si="1"/>
        <v>21.112175968728188</v>
      </c>
    </row>
    <row r="127" spans="1:5" ht="23.25" x14ac:dyDescent="0.25">
      <c r="A127" s="3" t="s">
        <v>184</v>
      </c>
      <c r="B127" s="11" t="s">
        <v>118</v>
      </c>
      <c r="C127" s="15">
        <v>1794167.88</v>
      </c>
      <c r="D127" s="15">
        <v>378787.88</v>
      </c>
      <c r="E127" s="17">
        <f t="shared" si="1"/>
        <v>21.112175968728188</v>
      </c>
    </row>
    <row r="128" spans="1:5" ht="23.25" x14ac:dyDescent="0.25">
      <c r="A128" s="3" t="s">
        <v>183</v>
      </c>
      <c r="B128" s="11" t="s">
        <v>119</v>
      </c>
      <c r="C128" s="15">
        <v>177220550.09999999</v>
      </c>
      <c r="D128" s="15">
        <v>34589605.509999998</v>
      </c>
      <c r="E128" s="17">
        <f t="shared" si="1"/>
        <v>19.517829896409964</v>
      </c>
    </row>
    <row r="129" spans="1:5" ht="34.5" x14ac:dyDescent="0.25">
      <c r="A129" s="3" t="s">
        <v>182</v>
      </c>
      <c r="B129" s="11" t="s">
        <v>120</v>
      </c>
      <c r="C129" s="15">
        <v>172174419.09999999</v>
      </c>
      <c r="D129" s="15">
        <v>33966386.920000002</v>
      </c>
      <c r="E129" s="17">
        <f t="shared" si="1"/>
        <v>19.727894014425051</v>
      </c>
    </row>
    <row r="130" spans="1:5" ht="34.5" x14ac:dyDescent="0.25">
      <c r="A130" s="3" t="s">
        <v>181</v>
      </c>
      <c r="B130" s="11" t="s">
        <v>121</v>
      </c>
      <c r="C130" s="15">
        <v>172174419.09999999</v>
      </c>
      <c r="D130" s="15">
        <v>33966386.920000002</v>
      </c>
      <c r="E130" s="17">
        <f t="shared" si="1"/>
        <v>19.727894014425051</v>
      </c>
    </row>
    <row r="131" spans="1:5" ht="68.25" x14ac:dyDescent="0.25">
      <c r="A131" s="3" t="s">
        <v>180</v>
      </c>
      <c r="B131" s="11" t="s">
        <v>122</v>
      </c>
      <c r="C131" s="15">
        <v>1204936</v>
      </c>
      <c r="D131" s="15">
        <v>208795.79</v>
      </c>
      <c r="E131" s="17">
        <f t="shared" si="1"/>
        <v>17.328371797340274</v>
      </c>
    </row>
    <row r="132" spans="1:5" ht="79.5" x14ac:dyDescent="0.25">
      <c r="A132" s="3" t="s">
        <v>179</v>
      </c>
      <c r="B132" s="11" t="s">
        <v>123</v>
      </c>
      <c r="C132" s="15">
        <v>1204936</v>
      </c>
      <c r="D132" s="15">
        <v>208795.79</v>
      </c>
      <c r="E132" s="17">
        <f t="shared" si="1"/>
        <v>17.328371797340274</v>
      </c>
    </row>
    <row r="133" spans="1:5" ht="68.25" x14ac:dyDescent="0.25">
      <c r="A133" s="3" t="s">
        <v>178</v>
      </c>
      <c r="B133" s="11" t="s">
        <v>124</v>
      </c>
      <c r="C133" s="15">
        <v>2114244</v>
      </c>
      <c r="D133" s="15">
        <v>0</v>
      </c>
      <c r="E133" s="17">
        <f t="shared" si="1"/>
        <v>0</v>
      </c>
    </row>
    <row r="134" spans="1:5" ht="57" x14ac:dyDescent="0.25">
      <c r="A134" s="3" t="s">
        <v>177</v>
      </c>
      <c r="B134" s="11" t="s">
        <v>125</v>
      </c>
      <c r="C134" s="15">
        <v>2114244</v>
      </c>
      <c r="D134" s="15">
        <v>0</v>
      </c>
      <c r="E134" s="17">
        <f t="shared" si="1"/>
        <v>0</v>
      </c>
    </row>
    <row r="135" spans="1:5" ht="45.75" x14ac:dyDescent="0.25">
      <c r="A135" s="3" t="s">
        <v>176</v>
      </c>
      <c r="B135" s="11" t="s">
        <v>126</v>
      </c>
      <c r="C135" s="15">
        <v>1724234</v>
      </c>
      <c r="D135" s="15">
        <v>411705.8</v>
      </c>
      <c r="E135" s="17">
        <f t="shared" si="1"/>
        <v>23.877605939797032</v>
      </c>
    </row>
    <row r="136" spans="1:5" ht="45.75" x14ac:dyDescent="0.25">
      <c r="A136" s="3" t="s">
        <v>175</v>
      </c>
      <c r="B136" s="11" t="s">
        <v>127</v>
      </c>
      <c r="C136" s="15">
        <v>1724234</v>
      </c>
      <c r="D136" s="15">
        <v>411705.8</v>
      </c>
      <c r="E136" s="17">
        <f t="shared" si="1"/>
        <v>23.877605939797032</v>
      </c>
    </row>
    <row r="137" spans="1:5" ht="57" x14ac:dyDescent="0.25">
      <c r="A137" s="3" t="s">
        <v>174</v>
      </c>
      <c r="B137" s="11" t="s">
        <v>128</v>
      </c>
      <c r="C137" s="15">
        <v>2717</v>
      </c>
      <c r="D137" s="15">
        <v>2717</v>
      </c>
      <c r="E137" s="17">
        <f t="shared" si="1"/>
        <v>100</v>
      </c>
    </row>
    <row r="138" spans="1:5" ht="57" x14ac:dyDescent="0.25">
      <c r="A138" s="3" t="s">
        <v>173</v>
      </c>
      <c r="B138" s="11" t="s">
        <v>129</v>
      </c>
      <c r="C138" s="15">
        <v>2717</v>
      </c>
      <c r="D138" s="15">
        <v>2717</v>
      </c>
      <c r="E138" s="17">
        <f t="shared" si="1"/>
        <v>100</v>
      </c>
    </row>
    <row r="139" spans="1:5" x14ac:dyDescent="0.25">
      <c r="A139" s="3" t="s">
        <v>172</v>
      </c>
      <c r="B139" s="11" t="s">
        <v>130</v>
      </c>
      <c r="C139" s="15">
        <v>29059642.789999999</v>
      </c>
      <c r="D139" s="15">
        <v>5552009.7999999998</v>
      </c>
      <c r="E139" s="17">
        <f t="shared" ref="E139:E148" si="2">D139/C139*100</f>
        <v>19.105567952509578</v>
      </c>
    </row>
    <row r="140" spans="1:5" ht="57" x14ac:dyDescent="0.25">
      <c r="A140" s="3" t="s">
        <v>171</v>
      </c>
      <c r="B140" s="11" t="s">
        <v>131</v>
      </c>
      <c r="C140" s="15">
        <v>17661000</v>
      </c>
      <c r="D140" s="15">
        <v>3675900</v>
      </c>
      <c r="E140" s="17">
        <f t="shared" si="2"/>
        <v>20.813657210803466</v>
      </c>
    </row>
    <row r="141" spans="1:5" ht="68.25" x14ac:dyDescent="0.25">
      <c r="A141" s="3" t="s">
        <v>170</v>
      </c>
      <c r="B141" s="11" t="s">
        <v>132</v>
      </c>
      <c r="C141" s="15">
        <v>17661000</v>
      </c>
      <c r="D141" s="15">
        <v>3675900</v>
      </c>
      <c r="E141" s="17">
        <f t="shared" si="2"/>
        <v>20.813657210803466</v>
      </c>
    </row>
    <row r="142" spans="1:5" ht="68.25" x14ac:dyDescent="0.25">
      <c r="A142" s="3" t="s">
        <v>169</v>
      </c>
      <c r="B142" s="11" t="s">
        <v>133</v>
      </c>
      <c r="C142" s="15">
        <v>1058908.79</v>
      </c>
      <c r="D142" s="15">
        <v>176484</v>
      </c>
      <c r="E142" s="17">
        <f t="shared" si="2"/>
        <v>16.666591274589383</v>
      </c>
    </row>
    <row r="143" spans="1:5" ht="79.5" x14ac:dyDescent="0.25">
      <c r="A143" s="3" t="s">
        <v>168</v>
      </c>
      <c r="B143" s="11" t="s">
        <v>134</v>
      </c>
      <c r="C143" s="15">
        <v>1058908.79</v>
      </c>
      <c r="D143" s="15">
        <v>176484</v>
      </c>
      <c r="E143" s="17">
        <f t="shared" si="2"/>
        <v>16.666591274589383</v>
      </c>
    </row>
    <row r="144" spans="1:5" ht="113.25" x14ac:dyDescent="0.25">
      <c r="A144" s="3" t="s">
        <v>167</v>
      </c>
      <c r="B144" s="11" t="s">
        <v>135</v>
      </c>
      <c r="C144" s="15">
        <v>9765000</v>
      </c>
      <c r="D144" s="15">
        <v>1575420</v>
      </c>
      <c r="E144" s="17">
        <f t="shared" si="2"/>
        <v>16.133333333333333</v>
      </c>
    </row>
    <row r="145" spans="1:5" ht="124.5" x14ac:dyDescent="0.25">
      <c r="A145" s="3" t="s">
        <v>166</v>
      </c>
      <c r="B145" s="11" t="s">
        <v>136</v>
      </c>
      <c r="C145" s="15">
        <v>9765000</v>
      </c>
      <c r="D145" s="15">
        <v>1575420</v>
      </c>
      <c r="E145" s="17">
        <f t="shared" si="2"/>
        <v>16.133333333333333</v>
      </c>
    </row>
    <row r="146" spans="1:5" ht="23.25" x14ac:dyDescent="0.25">
      <c r="A146" s="3" t="s">
        <v>165</v>
      </c>
      <c r="B146" s="11" t="s">
        <v>137</v>
      </c>
      <c r="C146" s="15">
        <v>574734</v>
      </c>
      <c r="D146" s="15">
        <v>124205.8</v>
      </c>
      <c r="E146" s="17">
        <f t="shared" si="2"/>
        <v>21.611006135012023</v>
      </c>
    </row>
    <row r="147" spans="1:5" ht="34.5" x14ac:dyDescent="0.25">
      <c r="A147" s="8" t="s">
        <v>164</v>
      </c>
      <c r="B147" s="12" t="s">
        <v>138</v>
      </c>
      <c r="C147" s="15">
        <v>574734</v>
      </c>
      <c r="D147" s="15">
        <v>124205.8</v>
      </c>
      <c r="E147" s="17">
        <f t="shared" si="2"/>
        <v>21.611006135012023</v>
      </c>
    </row>
    <row r="148" spans="1:5" ht="15" customHeight="1" x14ac:dyDescent="0.25">
      <c r="A148" s="9"/>
      <c r="B148" s="13" t="s">
        <v>144</v>
      </c>
      <c r="C148" s="19">
        <f>C9+C104</f>
        <v>549905170.63</v>
      </c>
      <c r="D148" s="19">
        <f>D9+D104</f>
        <v>84253899.25</v>
      </c>
      <c r="E148" s="18">
        <f t="shared" si="2"/>
        <v>15.321532465947602</v>
      </c>
    </row>
  </sheetData>
  <mergeCells count="3">
    <mergeCell ref="A4:E4"/>
    <mergeCell ref="B6:D6"/>
    <mergeCell ref="A3:E3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2FF760B-7E0A-4203-A528-822EE6475BD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2023-04-05T12:16:57Z</dcterms:created>
  <dcterms:modified xsi:type="dcterms:W3CDTF">2023-07-07T06:19:41Z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SV_0503117M_20220601_15.xlsx</vt:lpwstr>
  </property>
  <property fmtid="{D5CDD505-2E9C-101B-9397-08002B2CF9AE}" pid="3" name="Название отчета">
    <vt:lpwstr>SV_0503117M_20220601_15.xlsx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