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45" windowWidth="18210" windowHeight="11580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Доходы!$E$1:$E$170</definedName>
  </definedNames>
  <calcPr calcId="145621"/>
</workbook>
</file>

<file path=xl/calcChain.xml><?xml version="1.0" encoding="utf-8"?>
<calcChain xmlns="http://schemas.openxmlformats.org/spreadsheetml/2006/main">
  <c r="H109" i="2" l="1"/>
  <c r="H76" i="2"/>
  <c r="H75" i="2"/>
  <c r="F109" i="2"/>
  <c r="F76" i="2"/>
  <c r="F75" i="2"/>
  <c r="F32" i="2"/>
  <c r="H32" i="2"/>
  <c r="H165" i="2"/>
  <c r="H166" i="2"/>
  <c r="F165" i="2"/>
  <c r="F166" i="2"/>
  <c r="H134" i="2" l="1"/>
  <c r="H135" i="2"/>
  <c r="F134" i="2"/>
  <c r="F135" i="2"/>
  <c r="F164" i="2"/>
  <c r="H164" i="2"/>
  <c r="C170" i="2"/>
  <c r="H112" i="2"/>
  <c r="H113" i="2"/>
  <c r="H114" i="2"/>
  <c r="H115" i="2"/>
  <c r="F112" i="2"/>
  <c r="F113" i="2"/>
  <c r="F114" i="2"/>
  <c r="F115" i="2"/>
  <c r="F110" i="2"/>
  <c r="F111" i="2"/>
  <c r="H110" i="2"/>
  <c r="H111" i="2"/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7" i="2"/>
  <c r="H168" i="2"/>
  <c r="H169" i="2"/>
  <c r="H9" i="2"/>
  <c r="E170" i="2" l="1"/>
  <c r="H170" i="2" s="1"/>
  <c r="D170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7" i="2"/>
  <c r="F168" i="2"/>
  <c r="F169" i="2"/>
  <c r="F170" i="2" l="1"/>
</calcChain>
</file>

<file path=xl/sharedStrings.xml><?xml version="1.0" encoding="utf-8"?>
<sst xmlns="http://schemas.openxmlformats.org/spreadsheetml/2006/main" count="1932" uniqueCount="902">
  <si>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</si>
  <si>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</si>
  <si>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</si>
  <si>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</si>
  <si>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</si>
  <si>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</si>
  <si>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</si>
  <si>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</si>
  <si>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</si>
  <si>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</si>
  <si>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</si>
  <si>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</si>
  <si>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</si>
  <si>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</si>
  <si>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</si>
  <si>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</si>
  <si>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</si>
  <si>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</si>
  <si>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</si>
  <si>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</si>
  <si>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-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</si>
  <si>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</si>
  <si>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</si>
  <si>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</si>
  <si>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</si>
  <si>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</si>
  <si>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</si>
  <si>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</si>
  <si>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</si>
  <si>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</si>
  <si>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</si>
  <si>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</si>
  <si>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</si>
  <si>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</si>
  <si>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</si>
  <si>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</si>
  <si>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</si>
  <si>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</si>
  <si>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</si>
  <si>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</si>
  <si>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</si>
  <si>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</si>
  <si>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</si>
  <si>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</si>
  <si>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</si>
  <si>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</si>
  <si>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</si>
  <si>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</si>
  <si>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</si>
  <si>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</si>
  <si>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</si>
  <si>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</si>
  <si>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</si>
  <si>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</si>
  <si>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</si>
  <si>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</si>
  <si>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</si>
  <si>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</si>
  <si>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</si>
  <si>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</si>
  <si>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</si>
  <si>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</si>
  <si>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</si>
  <si>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</si>
  <si>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</si>
  <si>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</si>
  <si>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</si>
  <si>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</si>
  <si>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</si>
  <si>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</si>
  <si>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</si>
  <si>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</si>
  <si>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</si>
  <si>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</si>
  <si>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</si>
  <si>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</si>
  <si>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</si>
  <si>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</si>
  <si>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</si>
  <si>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</si>
  <si>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</si>
  <si>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</si>
  <si>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</si>
  <si>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</si>
  <si>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</si>
  <si>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</si>
  <si>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</si>
  <si>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</si>
  <si>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</si>
  <si>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</si>
  <si>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</si>
  <si>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</si>
  <si>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</si>
  <si>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</si>
  <si>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</si>
  <si>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</si>
  <si>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</si>
  <si>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</si>
  <si>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</si>
  <si>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</si>
  <si>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</si>
  <si>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</si>
  <si>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</si>
  <si>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</si>
  <si>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</si>
  <si>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</si>
  <si>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</si>
  <si>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</si>
  <si>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</si>
  <si>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</si>
  <si>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</si>
  <si>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</si>
  <si>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</si>
  <si>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</si>
  <si>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</si>
  <si>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</si>
  <si>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</si>
  <si>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</si>
  <si>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</si>
  <si>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</si>
  <si>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</si>
  <si>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</si>
  <si>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</si>
  <si>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</si>
  <si>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</si>
  <si>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</si>
  <si>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</si>
  <si>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</si>
  <si>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</si>
  <si>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</si>
  <si>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</si>
  <si>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</si>
  <si>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</si>
  <si>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</si>
  <si>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</si>
  <si>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</si>
  <si>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</si>
  <si>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</si>
  <si>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</si>
  <si>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</si>
  <si>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</si>
  <si>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</si>
  <si>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</si>
  <si>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</si>
  <si>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</si>
  <si>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</si>
  <si>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</si>
  <si>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</si>
  <si>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</si>
  <si>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</si>
  <si>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</si>
  <si>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</si>
  <si>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</si>
  <si>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</si>
  <si>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</si>
  <si>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</si>
  <si>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</si>
  <si>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</si>
  <si>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</si>
  <si>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</si>
  <si>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Руководство и управление в сфере установленных функций органов местного самоуправления</t>
  </si>
  <si>
    <t>200</t>
  </si>
  <si>
    <t>000 0103 70 0 00 80040 000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</si>
  <si>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</si>
  <si>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000 0103 70 0 00 80040 100</t>
  </si>
  <si>
    <t xml:space="preserve">  Расходы на выплаты персоналу государственных (муниципальных) органов</t>
  </si>
  <si>
    <t>000 0103 70 0 00 80040 120</t>
  </si>
  <si>
    <t xml:space="preserve">  Фонд оплаты труда государственных (муниципальных) органов</t>
  </si>
  <si>
    <t>000 0103 70 0 00 80040 121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</si>
  <si>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</si>
  <si>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000 0103 70 0 00 80040 129</t>
  </si>
  <si>
    <t xml:space="preserve">  Закупка товаров, работ и услуг для обеспечения государственных (муниципальных) нужд</t>
  </si>
  <si>
    <t>000 0103 70 0 00 80040 200</t>
  </si>
  <si>
    <t xml:space="preserve">  Иные закупки товаров, работ и услуг для обеспечения государственных (муниципальных) нужд</t>
  </si>
  <si>
    <t>000 0103 70 0 00 80040 240</t>
  </si>
  <si>
    <t xml:space="preserve">  Прочая закупка товаров, работ и услуг</t>
  </si>
  <si>
    <t>000 0103 70 0 00 80040 244</t>
  </si>
  <si>
    <t xml:space="preserve">  Опубликование нормативных правовых актов муниципальных образований и иной официальной информации</t>
  </si>
  <si>
    <t>000 0103 70 0 00 80100 000</t>
  </si>
  <si>
    <t>000 0103 70 0 00 80100 200</t>
  </si>
  <si>
    <t>000 0103 70 0 00 80100 240</t>
  </si>
  <si>
    <t>000 0103 70 0 00 80100 244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</si>
  <si>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</si>
  <si>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000 0104 01 4 11 12021 000</t>
  </si>
  <si>
    <t>000 0104 01 4 11 12021 100</t>
  </si>
  <si>
    <t>000 0104 01 4 11 12021 120</t>
  </si>
  <si>
    <t>000 0104 01 4 11 12021 121</t>
  </si>
  <si>
    <t>000 0104 01 4 11 12021 129</t>
  </si>
  <si>
    <t>000 0104 01 4 11 12021 200</t>
  </si>
  <si>
    <t>000 0104 01 4 11 12021 240</t>
  </si>
  <si>
    <t>000 0104 01 4 11 12021 244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</si>
  <si>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</si>
  <si>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000 0104 01 4 11 12022 000</t>
  </si>
  <si>
    <t>000 0104 01 4 11 12022 100</t>
  </si>
  <si>
    <t>000 0104 01 4 11 12022 120</t>
  </si>
  <si>
    <t>000 0104 01 4 11 12022 121</t>
  </si>
  <si>
    <t>000 0104 01 4 11 12022 129</t>
  </si>
  <si>
    <t>000 0104 01 4 11 12022 200</t>
  </si>
  <si>
    <t>000 0104 01 4 11 12022 240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</si>
  <si>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</si>
  <si>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000 0104 01 4 11 12023 000</t>
  </si>
  <si>
    <t>000 0104 01 4 11 12023 200</t>
  </si>
  <si>
    <t>000 0104 01 4 11 12023 240</t>
  </si>
  <si>
    <t>000 0104 01 4 11 12023 244</t>
  </si>
  <si>
    <t xml:space="preserve">  Организация и осуществление деятельности по опеке и попечительству (содержание органов по опеке и попечительству)</t>
  </si>
  <si>
    <t>000 0104 01 4 11 16721 000</t>
  </si>
  <si>
    <t>000 0104 01 4 11 16721 100</t>
  </si>
  <si>
    <t>000 0104 01 4 11 16721 120</t>
  </si>
  <si>
    <t>000 0104 01 4 11 16721 121</t>
  </si>
  <si>
    <t>000 0104 01 4 11 16721 129</t>
  </si>
  <si>
    <t>000 0104 01 4 11 16721 200</t>
  </si>
  <si>
    <t>000 0104 01 4 11 16721 240</t>
  </si>
  <si>
    <t>000 0104 01 4 11 16721 244</t>
  </si>
  <si>
    <t xml:space="preserve">  Субвенция на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</si>
  <si>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000 0104 01 4 11 17390 000</t>
  </si>
  <si>
    <t>000 0104 01 4 11 17390 100</t>
  </si>
  <si>
    <t>000 0104 01 4 11 17390 120</t>
  </si>
  <si>
    <t>000 0104 01 4 11 17390 121</t>
  </si>
  <si>
    <t>000 0104 01 4 11 17390 129</t>
  </si>
  <si>
    <t>000 0104 01 4 11 17390 200</t>
  </si>
  <si>
    <t>000 0104 01 4 11 17390 240</t>
  </si>
  <si>
    <t xml:space="preserve">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</si>
  <si>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000 0104 01 4 11 17900 000</t>
  </si>
  <si>
    <t>000 0104 01 4 11 17900 100</t>
  </si>
  <si>
    <t>000 0104 01 4 11 17900 120</t>
  </si>
  <si>
    <t>000 0104 01 4 11 17900 121</t>
  </si>
  <si>
    <t>000 0104 01 4 11 17900 129</t>
  </si>
  <si>
    <t>000 0104 01 4 11 17900 200</t>
  </si>
  <si>
    <t>000 0104 01 4 11 17900 240</t>
  </si>
  <si>
    <t xml:space="preserve">  Обеспечение деятельности главы местной администрации (исполнительно-распорядительного органа муниципального образования)</t>
  </si>
  <si>
    <t>000 0104 01 4 11 80020 000</t>
  </si>
  <si>
    <t>000 0104 01 4 11 80020 100</t>
  </si>
  <si>
    <t>000 0104 01 4 11 80020 120</t>
  </si>
  <si>
    <t>000 0104 01 4 11 80020 121</t>
  </si>
  <si>
    <t xml:space="preserve">  Иные выплаты персоналу государственных (муниципальных) органов, за исключением фонда оплаты труда</t>
  </si>
  <si>
    <t>000 0104 01 4 11 80020 122</t>
  </si>
  <si>
    <t>000 0104 01 4 11 80020 129</t>
  </si>
  <si>
    <t>000 0104 01 4 11 80040 000</t>
  </si>
  <si>
    <t>000 0104 01 4 11 80040 100</t>
  </si>
  <si>
    <t>000 0104 01 4 11 80040 120</t>
  </si>
  <si>
    <t>000 0104 01 4 11 80040 121</t>
  </si>
  <si>
    <t>000 0104 01 4 11 80040 129</t>
  </si>
  <si>
    <t>000 0104 01 4 11 80040 200</t>
  </si>
  <si>
    <t>000 0104 01 4 11 80040 240</t>
  </si>
  <si>
    <t>000 0104 01 4 11 80040 244</t>
  </si>
  <si>
    <t xml:space="preserve">  Закупка энергетических ресурсов</t>
  </si>
  <si>
    <t>000 0104 01 4 11 80040 247</t>
  </si>
  <si>
    <t xml:space="preserve">  Иные бюджетные ассигнования</t>
  </si>
  <si>
    <t>000 0104 01 4 11 80040 800</t>
  </si>
  <si>
    <t xml:space="preserve">  Уплата налогов, сборов и иных платежей</t>
  </si>
  <si>
    <t>000 0104 01 4 11 80040 850</t>
  </si>
  <si>
    <t xml:space="preserve">  Уплата прочих налогов, сборов</t>
  </si>
  <si>
    <t>000 0104 01 4 11 80040 852</t>
  </si>
  <si>
    <t>000 0104 01 4 11 80100 000</t>
  </si>
  <si>
    <t>000 0104 01 4 11 80100 200</t>
  </si>
  <si>
    <t>000 0104 01 4 11 80100 240</t>
  </si>
  <si>
    <t>000 0104 01 4 11 80100 244</t>
  </si>
  <si>
    <t xml:space="preserve">  Членские взносы некоммерческим организациям</t>
  </si>
  <si>
    <t>000 0104 01 4 11 81410 000</t>
  </si>
  <si>
    <t>000 0104 01 4 11 81410 800</t>
  </si>
  <si>
    <t>000 0104 01 4 11 81410 850</t>
  </si>
  <si>
    <t xml:space="preserve">  Уплата иных платежей</t>
  </si>
  <si>
    <t>000 0104 01 4 11 81410 853</t>
  </si>
  <si>
    <t xml:space="preserve">  Достижение показателей деятельности органов исполнительной власти субъектов Российской Федерации</t>
  </si>
  <si>
    <t>000 0104 70 0 00 55490 000</t>
  </si>
  <si>
    <t>000 0104 70 0 00 55490 100</t>
  </si>
  <si>
    <t>000 0104 70 0 00 55490 120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</si>
  <si>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</si>
  <si>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000 0105 01 4 12 51200 000</t>
  </si>
  <si>
    <t>000 0105 01 4 12 51200 200</t>
  </si>
  <si>
    <t>000 0105 01 4 12 51200 240</t>
  </si>
  <si>
    <t>000 0105 01 4 12 51200 244</t>
  </si>
  <si>
    <t>000 0106 12 4 11 80040 000</t>
  </si>
  <si>
    <t>000 0106 12 4 11 80040 100</t>
  </si>
  <si>
    <t>000 0106 12 4 11 80040 120</t>
  </si>
  <si>
    <t>000 0106 12 4 11 80040 121</t>
  </si>
  <si>
    <t>000 0106 12 4 11 80040 129</t>
  </si>
  <si>
    <t>000 0106 12 4 11 80040 200</t>
  </si>
  <si>
    <t>000 0106 12 4 11 80040 240</t>
  </si>
  <si>
    <t>000 0106 12 4 11 80040 244</t>
  </si>
  <si>
    <t>000 0106 70 0 00 55490 000</t>
  </si>
  <si>
    <t>000 0106 70 0 00 55490 100</t>
  </si>
  <si>
    <t>000 0106 70 0 00 55490 120</t>
  </si>
  <si>
    <t>000 0106 70 0 00 80040 000</t>
  </si>
  <si>
    <t>000 0106 70 0 00 80040 100</t>
  </si>
  <si>
    <t>000 0106 70 0 00 80040 120</t>
  </si>
  <si>
    <t>000 0106 70 0 00 80040 121</t>
  </si>
  <si>
    <t>000 0106 70 0 00 80040 129</t>
  </si>
  <si>
    <t>000 0106 70 0 00 80040 200</t>
  </si>
  <si>
    <t>000 0106 70 0 00 80040 240</t>
  </si>
  <si>
    <t>000 0106 70 0 00 80040 244</t>
  </si>
  <si>
    <t xml:space="preserve">  Резервный фонд местных администраций</t>
  </si>
  <si>
    <t>000 0111 70 0 00 83030 000</t>
  </si>
  <si>
    <t>000 0111 70 0 00 83030 800</t>
  </si>
  <si>
    <t xml:space="preserve">  Резервные средства</t>
  </si>
  <si>
    <t>000 0111 70 0 00 83030 870</t>
  </si>
  <si>
    <t xml:space="preserve">  Эксплуатация и содержание имущества, находящегося в муниципальной собственности арендованного недвижимого имущества</t>
  </si>
  <si>
    <t>000 0113 01 4 11 80930 000</t>
  </si>
  <si>
    <t>000 0113 01 4 11 80930 200</t>
  </si>
  <si>
    <t>000 0113 01 4 11 80930 240</t>
  </si>
  <si>
    <t>000 0113 01 4 11 80930 244</t>
  </si>
  <si>
    <t>000 0113 01 4 11 80930 247</t>
  </si>
  <si>
    <t xml:space="preserve">  Повышение энергетической эффективности и обеспечения энергосбережения</t>
  </si>
  <si>
    <t>000 0113 01 4 11 83260 000</t>
  </si>
  <si>
    <t>000 0113 01 4 11 83260 200</t>
  </si>
  <si>
    <t>000 0113 01 4 11 83260 240</t>
  </si>
  <si>
    <t>000 0113 01 4 11 83260 244</t>
  </si>
  <si>
    <t xml:space="preserve">  Совершенствование системы профилактики правонарушений и усиление борьбы с преступностью</t>
  </si>
  <si>
    <t>000 0113 01 4 18 81130 000</t>
  </si>
  <si>
    <t>000 0113 01 4 18 81130 200</t>
  </si>
  <si>
    <t>000 0113 01 4 18 81130 240</t>
  </si>
  <si>
    <t xml:space="preserve">  Противодействия злоупотребления наркотиками и их незаконному обороту</t>
  </si>
  <si>
    <t>000 0113 01 4 18 81150 000</t>
  </si>
  <si>
    <t>000 0113 01 4 18 81150 200</t>
  </si>
  <si>
    <t>000 0113 01 4 18 81150 240</t>
  </si>
  <si>
    <t xml:space="preserve">  Многофункциональные центры предоставления государственных и муниципальных услуг</t>
  </si>
  <si>
    <t>000 0113 01 4 22 80710 000</t>
  </si>
  <si>
    <t xml:space="preserve">  Предоставление субсидий бюджетным, автономным учреждениям и иным некоммерческим организациям</t>
  </si>
  <si>
    <t>000 0113 01 4 22 80710 600</t>
  </si>
  <si>
    <t xml:space="preserve">  Субсидии бюджетным учреждениям</t>
  </si>
  <si>
    <t>000 0113 01 4 22 80710 610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</si>
  <si>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</si>
  <si>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000 0113 01 4 22 80710 611</t>
  </si>
  <si>
    <t xml:space="preserve">  Мероприятия по организации работы , направленной на социальную поддержку и помощь ветеранам ВОВ</t>
  </si>
  <si>
    <t>000 0113 01 4 33 82480 000</t>
  </si>
  <si>
    <t>000 0113 01 4 33 82480 200</t>
  </si>
  <si>
    <t>000 0113 01 4 33 82480 240</t>
  </si>
  <si>
    <t xml:space="preserve">  Оценка имущества, признание прав и регулирование отношений муниципальной собственности</t>
  </si>
  <si>
    <t>000 0113 01 4 71 80900 000</t>
  </si>
  <si>
    <t>000 0113 01 4 71 80900 200</t>
  </si>
  <si>
    <t>000 0113 01 4 71 80900 240</t>
  </si>
  <si>
    <t>000 0113 01 4 71 80900 244</t>
  </si>
  <si>
    <t xml:space="preserve">  Эксплуатация и содержание имущества казны муниципального образования</t>
  </si>
  <si>
    <t>000 0113 01 4 71 80920 000</t>
  </si>
  <si>
    <t>000 0113 01 4 71 80920 200</t>
  </si>
  <si>
    <t>000 0113 01 4 71 80920 240</t>
  </si>
  <si>
    <t xml:space="preserve">  Субвенции на осуществление первичного воинского учета на территориях, где отсутствуют военные комиссариаты</t>
  </si>
  <si>
    <t>000 0203 01 4 15 51180 000</t>
  </si>
  <si>
    <t>000 0203 01 4 15 51180 100</t>
  </si>
  <si>
    <t>000 0203 01 4 15 51180 120</t>
  </si>
  <si>
    <t>000 0203 01 4 15 51180 121</t>
  </si>
  <si>
    <t>000 0203 01 4 15 51180 129</t>
  </si>
  <si>
    <t>000 0203 01 4 15 51180 200</t>
  </si>
  <si>
    <t>000 0203 01 4 15 51180 240</t>
  </si>
  <si>
    <t>000 0203 01 4 15 51180 244</t>
  </si>
  <si>
    <t xml:space="preserve">  Межбюджетные трансферты</t>
  </si>
  <si>
    <t>000 0203 01 4 15 51180 500</t>
  </si>
  <si>
    <t xml:space="preserve">  Субвенции</t>
  </si>
  <si>
    <t>000 0203 01 4 15 51180 530</t>
  </si>
  <si>
    <t xml:space="preserve">  Единые дежурно-диспетчерские службы</t>
  </si>
  <si>
    <t>000 0310 01 4 14 80700 000</t>
  </si>
  <si>
    <t>000 0310 01 4 14 80700 100</t>
  </si>
  <si>
    <t xml:space="preserve">  Расходы на выплаты персоналу казенных учреждений</t>
  </si>
  <si>
    <t>000 0310 01 4 14 80700 110</t>
  </si>
  <si>
    <t xml:space="preserve">  Фонд оплаты труда учреждений</t>
  </si>
  <si>
    <t>000 0310 01 4 14 80700 111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</si>
  <si>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</si>
  <si>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000 0310 01 4 14 80700 119</t>
  </si>
  <si>
    <t>000 0310 01 4 14 80700 200</t>
  </si>
  <si>
    <t>000 0310 01 4 14 80700 240</t>
  </si>
  <si>
    <t>000 0310 01 4 14 80700 244</t>
  </si>
  <si>
    <t>000 0310 01 4 14 80700 800</t>
  </si>
  <si>
    <t xml:space="preserve">  Исполнение судебных актов</t>
  </si>
  <si>
    <t>000 0310 01 4 14 80700 830</t>
  </si>
  <si>
    <t>000 0310 01 4 14 80700 850</t>
  </si>
  <si>
    <t xml:space="preserve">  Оповещение населения об опасностях, возникающих при ведении военных действий и возникновении чрезвычайных ситуаций</t>
  </si>
  <si>
    <t>000 0310 01 4 14 81200 000</t>
  </si>
  <si>
    <t>000 0310 01 4 14 81200 200</t>
  </si>
  <si>
    <t>000 0310 01 4 14 81200 240</t>
  </si>
  <si>
    <t>000 0310 01 4 14 81200 244</t>
  </si>
  <si>
    <t xml:space="preserve">  Мероприятия по организации временной трудоспособности  несовершеннолетних граждан в возрасте от 14 до 18 лет</t>
  </si>
  <si>
    <t>000 0401 02 4 21 82370 000</t>
  </si>
  <si>
    <t>000 0401 02 4 21 82370 600</t>
  </si>
  <si>
    <t>000 0401 02 4 21 82370 610</t>
  </si>
  <si>
    <t>000 0401 02 4 21 82370 611</t>
  </si>
  <si>
    <t xml:space="preserve">  Организация и провеление на территории Брянской области мероприятий по предупреждению и ликвидации болезней животных</t>
  </si>
  <si>
    <t>000 0405 01 4 53 12510 000</t>
  </si>
  <si>
    <t>000 0405 01 4 53 12510 200</t>
  </si>
  <si>
    <t>000 0405 01 4 53 12510 240</t>
  </si>
  <si>
    <t xml:space="preserve">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</si>
  <si>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000 0408 01 4 51 81630 000</t>
  </si>
  <si>
    <t>000 0408 01 4 51 81630 800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</si>
  <si>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</si>
  <si>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000 0408 01 4 51 81630 810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</si>
  <si>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</si>
  <si>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000 0408 01 4 51 81630 811</t>
  </si>
  <si>
    <t>000 0408 01 4 51 81630 850</t>
  </si>
  <si>
    <t>000 0408 01 4 51 81630 852</t>
  </si>
  <si>
    <t xml:space="preserve">  Обеспечение сохранности автомобильных дорог мстного значения и условий безопасности движения по ним</t>
  </si>
  <si>
    <t>000 0409 01 4 61 81610 000</t>
  </si>
  <si>
    <t>000 0409 01 4 61 81610 200</t>
  </si>
  <si>
    <t>000 0409 01 4 61 81610 240</t>
  </si>
  <si>
    <t>000 0409 01 4 61 81610 244</t>
  </si>
  <si>
    <t xml:space="preserve">  Мероприятия в сфере архитектуры и градостроительства</t>
  </si>
  <si>
    <t>000 0412 01 4 08 83310 000</t>
  </si>
  <si>
    <t>000 0412 01 4 08 83310 200</t>
  </si>
  <si>
    <t>000 0412 01 4 08 83310 240</t>
  </si>
  <si>
    <t xml:space="preserve">  Уплата взносов за капитальный ремонт многоквартирных домов за объекты муниципальной казны и имущества закрепленного за ним</t>
  </si>
  <si>
    <t>000 0501 01 4 19 81830 000</t>
  </si>
  <si>
    <t>000 0501 01 4 19 81830 200</t>
  </si>
  <si>
    <t>000 0501 01 4 19 81830 240</t>
  </si>
  <si>
    <t>000 0501 01 4 19 81830 244</t>
  </si>
  <si>
    <t xml:space="preserve">  Мероприятия в сфере коммунального хозяйства</t>
  </si>
  <si>
    <t>000 0502 01 4 19 81740 000</t>
  </si>
  <si>
    <t xml:space="preserve">  Капитальные вложения в объекты государственной (муниципальной) собственности</t>
  </si>
  <si>
    <t>000 0502 01 4 19 81740 400</t>
  </si>
  <si>
    <t xml:space="preserve">  Бюджетные инвестиции</t>
  </si>
  <si>
    <t>000 0502 01 4 19 81740 410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</si>
  <si>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</si>
  <si>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000 0502 01 4 19 81740 414</t>
  </si>
  <si>
    <t xml:space="preserve">  Мероприятия по благоустройству</t>
  </si>
  <si>
    <t>000 0503 01 4 19 81730 000</t>
  </si>
  <si>
    <t>000 0503 01 4 19 81730 200</t>
  </si>
  <si>
    <t>000 0503 01 4 19 81730 240</t>
  </si>
  <si>
    <t>000 0503 01 4 19 81730 244</t>
  </si>
  <si>
    <t xml:space="preserve">  Строительство и реконструкция (модернизация) объектов питьевого водоснабжения</t>
  </si>
  <si>
    <t>000 0505 01 1 F5 52430 000</t>
  </si>
  <si>
    <t>000 0505 01 1 F5 52430 400</t>
  </si>
  <si>
    <t>000 0505 01 1 F5 52430 410</t>
  </si>
  <si>
    <t>000 0505 01 1 F5 52430 414</t>
  </si>
  <si>
    <t xml:space="preserve">  Приобретение специализированной техники для предприятий жилищно-коммунального комплекса</t>
  </si>
  <si>
    <t>000 0505 01 4 19 81850 000</t>
  </si>
  <si>
    <t>000 0505 01 4 19 81850 800</t>
  </si>
  <si>
    <t>000 0505 01 4 19 81850 850</t>
  </si>
  <si>
    <t>000 0505 01 4 19 81850 852</t>
  </si>
  <si>
    <t xml:space="preserve">  Мероприятия в сфере охраны окружающей среды</t>
  </si>
  <si>
    <t>000 0605 01 4 20 83280 000</t>
  </si>
  <si>
    <t>000 0605 01 4 20 83280 200</t>
  </si>
  <si>
    <t>000 0605 01 4 20 83280 240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</si>
  <si>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</si>
  <si>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000 0701 02 4 12 14722 000</t>
  </si>
  <si>
    <t>000 0701 02 4 12 14722 600</t>
  </si>
  <si>
    <t>000 0701 02 4 12 14722 610</t>
  </si>
  <si>
    <t>000 0701 02 4 12 14722 611</t>
  </si>
  <si>
    <t xml:space="preserve">  Дошкольные образовательные учреждения</t>
  </si>
  <si>
    <t>000 0701 02 4 12 80300 000</t>
  </si>
  <si>
    <t>000 0701 02 4 12 80300 600</t>
  </si>
  <si>
    <t>000 0701 02 4 12 80300 610</t>
  </si>
  <si>
    <t>000 0701 02 4 12 80300 611</t>
  </si>
  <si>
    <t xml:space="preserve">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</si>
  <si>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000 0701 02 4 15 14723 000</t>
  </si>
  <si>
    <t>000 0701 02 4 15 14723 600</t>
  </si>
  <si>
    <t>000 0701 02 4 15 14723 610</t>
  </si>
  <si>
    <t>000 0701 02 4 15 14723 611</t>
  </si>
  <si>
    <t xml:space="preserve">  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</si>
  <si>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000 0702 02 1 E2 50980 000</t>
  </si>
  <si>
    <t>000 0702 02 1 E2 50980 600</t>
  </si>
  <si>
    <t>000 0702 02 1 E2 50980 610</t>
  </si>
  <si>
    <t xml:space="preserve">  Субсидии бюджетным учреждениям на иные цели</t>
  </si>
  <si>
    <t>000 0702 02 1 E2 50980 612</t>
  </si>
  <si>
    <t xml:space="preserve">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</si>
  <si>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0702 02 1 EВ 51790 000</t>
  </si>
  <si>
    <t>000 0702 02 1 EВ 51790 600</t>
  </si>
  <si>
    <t>000 0702 02 1 EВ 51790 610</t>
  </si>
  <si>
    <t>000 0702 02 1 EВ 51790 612</t>
  </si>
  <si>
    <t xml:space="preserve">  Реализация мероприятий по модернизации школьных систем образования</t>
  </si>
  <si>
    <t>000 0702 02 2 ZВ L7500 000</t>
  </si>
  <si>
    <t>000 0702 02 2 ZВ L7500 600</t>
  </si>
  <si>
    <t>000 0702 02 2 ZВ L7500 610</t>
  </si>
  <si>
    <t>000 0702 02 2 ZВ L7500 612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</si>
  <si>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</si>
  <si>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000 0702 02 4 12 14721 000</t>
  </si>
  <si>
    <t>000 0702 02 4 12 14721 600</t>
  </si>
  <si>
    <t>000 0702 02 4 12 14721 610</t>
  </si>
  <si>
    <t>000 0702 02 4 12 14721 611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</si>
  <si>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</si>
  <si>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000 0702 02 4 12 53030 000</t>
  </si>
  <si>
    <t>000 0702 02 4 12 53030 600</t>
  </si>
  <si>
    <t>000 0702 02 4 12 53030 610</t>
  </si>
  <si>
    <t>000 0702 02 4 12 53030 612</t>
  </si>
  <si>
    <t xml:space="preserve">  Общеобразовательные организации</t>
  </si>
  <si>
    <t>000 0702 02 4 12 80310 000</t>
  </si>
  <si>
    <t>000 0702 02 4 12 80310 600</t>
  </si>
  <si>
    <t>000 0702 02 4 12 80310 610</t>
  </si>
  <si>
    <t>000 0702 02 4 12 80310 611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</si>
  <si>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</si>
  <si>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0702 02 4 12 L3040 000</t>
  </si>
  <si>
    <t>000 0702 02 4 12 L3040 600</t>
  </si>
  <si>
    <t>000 0702 02 4 12 L3040 610</t>
  </si>
  <si>
    <t>000 0702 02 4 12 L3040 612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</si>
  <si>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</si>
  <si>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000 0702 02 4 12 S4900 000</t>
  </si>
  <si>
    <t>000 0702 02 4 12 S4900 600</t>
  </si>
  <si>
    <t>000 0702 02 4 12 S4900 610</t>
  </si>
  <si>
    <t xml:space="preserve">  Приведение в соответствие с брендбуком " Точки роста" помещений муниципальных образовательных организаций</t>
  </si>
  <si>
    <t>000 0702 02 4 12 S4910 000</t>
  </si>
  <si>
    <t>000 0702 02 4 12 S4910 600</t>
  </si>
  <si>
    <t>000 0702 02 4 12 S4910 610</t>
  </si>
  <si>
    <t>000 0702 02 4 12 S4910 612</t>
  </si>
  <si>
    <t>000 0702 02 4 15 14723 000</t>
  </si>
  <si>
    <t>000 0702 02 4 15 14723 600</t>
  </si>
  <si>
    <t>000 0702 02 4 15 14723 610</t>
  </si>
  <si>
    <t>000 0702 02 4 15 14723 611</t>
  </si>
  <si>
    <t xml:space="preserve">  Организации дополнительного образования</t>
  </si>
  <si>
    <t>000 0703 01 4 17 80320 000</t>
  </si>
  <si>
    <t>000 0703 01 4 17 80320 200</t>
  </si>
  <si>
    <t>000 0703 01 4 17 80320 240</t>
  </si>
  <si>
    <t>000 0703 01 4 17 80320 244</t>
  </si>
  <si>
    <t>000 0703 02 4 12 80320 000</t>
  </si>
  <si>
    <t>000 0703 02 4 12 80320 600</t>
  </si>
  <si>
    <t>000 0703 02 4 12 80320 610</t>
  </si>
  <si>
    <t>000 0703 02 4 12 80320 611</t>
  </si>
  <si>
    <t>000 0703 02 4 15 14723 000</t>
  </si>
  <si>
    <t>000 0703 02 4 15 14723 600</t>
  </si>
  <si>
    <t>000 0703 02 4 15 14723 610</t>
  </si>
  <si>
    <t>000 0703 02 4 15 14723 611</t>
  </si>
  <si>
    <t xml:space="preserve">  Мероприятия по работе с семьей, детьми и молодежью</t>
  </si>
  <si>
    <t>000 0707 01 4 17 82360 000</t>
  </si>
  <si>
    <t>000 0707 01 4 17 82360 200</t>
  </si>
  <si>
    <t>000 0707 01 4 17 82360 240</t>
  </si>
  <si>
    <t>000 0707 01 4 17 82360 244</t>
  </si>
  <si>
    <t>000 0709 02 4 11 80040 000</t>
  </si>
  <si>
    <t>000 0709 02 4 11 80040 100</t>
  </si>
  <si>
    <t>000 0709 02 4 11 80040 120</t>
  </si>
  <si>
    <t>000 0709 02 4 11 80040 121</t>
  </si>
  <si>
    <t>000 0709 02 4 11 80040 129</t>
  </si>
  <si>
    <t>000 0709 02 4 11 80040 200</t>
  </si>
  <si>
    <t>000 0709 02 4 11 80040 240</t>
  </si>
  <si>
    <t>000 0709 02 4 11 80040 244</t>
  </si>
  <si>
    <t>000 0709 02 4 11 80040 247</t>
  </si>
  <si>
    <t xml:space="preserve">  Учреждения, обеспечивающие деятельность органов местного самоуправления и муниципальных учреждений</t>
  </si>
  <si>
    <t>000 0709 02 4 11 80720 000</t>
  </si>
  <si>
    <t>000 0709 02 4 11 80720 100</t>
  </si>
  <si>
    <t>000 0709 02 4 11 80720 120</t>
  </si>
  <si>
    <t>000 0709 02 4 11 80720 121</t>
  </si>
  <si>
    <t>000 0709 02 4 11 80720 129</t>
  </si>
  <si>
    <t>000 0709 02 4 11 80720 200</t>
  </si>
  <si>
    <t>000 0709 02 4 11 80720 240</t>
  </si>
  <si>
    <t>000 0709 02 4 11 80720 244</t>
  </si>
  <si>
    <t>000 0709 02 4 11 80720 800</t>
  </si>
  <si>
    <t>000 0709 02 4 11 80720 850</t>
  </si>
  <si>
    <t xml:space="preserve">  Уплата налога на имущество организаций и земельного налога</t>
  </si>
  <si>
    <t>000 0709 02 4 11 80720 851</t>
  </si>
  <si>
    <t>000 0709 02 4 11 80720 852</t>
  </si>
  <si>
    <t>000 0709 02 4 11 80720 853</t>
  </si>
  <si>
    <t xml:space="preserve">  Учреждения психолого-медико-социального сопровождения</t>
  </si>
  <si>
    <t>000 0709 02 4 12 80340 000</t>
  </si>
  <si>
    <t>000 0709 02 4 12 80340 600</t>
  </si>
  <si>
    <t>000 0709 02 4 12 80340 610</t>
  </si>
  <si>
    <t>000 0709 02 4 12 80340 611</t>
  </si>
  <si>
    <t xml:space="preserve">  Стипендии</t>
  </si>
  <si>
    <t>000 0709 02 4 12 82520 000</t>
  </si>
  <si>
    <t xml:space="preserve">  Социальное обеспечение и иные выплаты населению</t>
  </si>
  <si>
    <t>000 0709 02 4 12 82520 300</t>
  </si>
  <si>
    <t>000 0709 02 4 12 82520 340</t>
  </si>
  <si>
    <t>000 0709 02 4 15 14723 000</t>
  </si>
  <si>
    <t>000 0709 02 4 15 14723 600</t>
  </si>
  <si>
    <t>000 0709 02 4 15 14723 610</t>
  </si>
  <si>
    <t>000 0709 02 4 15 14723 611</t>
  </si>
  <si>
    <t xml:space="preserve">  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</si>
  <si>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000 0709 02 4 27 S4790 000</t>
  </si>
  <si>
    <t>000 0709 02 4 27 S4790 600</t>
  </si>
  <si>
    <t>000 0709 02 4 27 S4790 610</t>
  </si>
  <si>
    <t>000 0709 02 4 27 S4790 612</t>
  </si>
  <si>
    <t>000 0709 70 0 00 55490 000</t>
  </si>
  <si>
    <t>000 0709 70 0 00 55490 100</t>
  </si>
  <si>
    <t>000 0709 70 0 00 55490 120</t>
  </si>
  <si>
    <t xml:space="preserve">  Государственная поддержка отрасли культуры</t>
  </si>
  <si>
    <t>000 0801 01 1 A2 55190 000</t>
  </si>
  <si>
    <t>000 0801 01 1 A2 55190 600</t>
  </si>
  <si>
    <t>000 0801 01 1 A2 55190 610</t>
  </si>
  <si>
    <t>000 0801 01 1 A2 55190 612</t>
  </si>
  <si>
    <t xml:space="preserve">  Сохранение, использование,популяризация и государственная охрана объектов культурного наследия за счет средств местного бюджета</t>
  </si>
  <si>
    <t>000 0801 01 4 21 14230 000</t>
  </si>
  <si>
    <t>000 0801 01 4 21 14230 200</t>
  </si>
  <si>
    <t>000 0801 01 4 21 14230 240</t>
  </si>
  <si>
    <t xml:space="preserve">  Закупка товаров, работ и услуг в целях капитального ремонта государственного (муниципального) имущества</t>
  </si>
  <si>
    <t>000 0801 01 4 21 14230 243</t>
  </si>
  <si>
    <t xml:space="preserve">  Библиотеки</t>
  </si>
  <si>
    <t>000 0801 01 4 21 80450 000</t>
  </si>
  <si>
    <t>000 0801 01 4 21 80450 600</t>
  </si>
  <si>
    <t>000 0801 01 4 21 80450 610</t>
  </si>
  <si>
    <t>000 0801 01 4 21 80450 611</t>
  </si>
  <si>
    <t xml:space="preserve">  Дворцы и дома культуры, клубы, выставочные залы</t>
  </si>
  <si>
    <t>000 0801 01 4 21 80480 000</t>
  </si>
  <si>
    <t>000 0801 01 4 21 80480 600</t>
  </si>
  <si>
    <t>000 0801 01 4 21 80480 610</t>
  </si>
  <si>
    <t>000 0801 01 4 21 80480 611</t>
  </si>
  <si>
    <t>000 0801 01 4 21 80480 612</t>
  </si>
  <si>
    <t xml:space="preserve">  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</si>
  <si>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000 0801 01 4 21 84260 000</t>
  </si>
  <si>
    <t>000 0801 01 4 21 84260 600</t>
  </si>
  <si>
    <t>000 0801 01 4 21 84260 610</t>
  </si>
  <si>
    <t>000 0801 01 4 21 84260 611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</si>
  <si>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</si>
  <si>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000 0801 01 4 21 84270 000</t>
  </si>
  <si>
    <t>000 0801 01 4 21 84270 600</t>
  </si>
  <si>
    <t>000 0801 01 4 21 84270 610</t>
  </si>
  <si>
    <t>000 0801 01 4 21 84270 611</t>
  </si>
  <si>
    <t xml:space="preserve">  Поддержка отрасли культура</t>
  </si>
  <si>
    <t>000 0801 01 4 21 L5190 000</t>
  </si>
  <si>
    <t>000 0801 01 4 21 L5190 600</t>
  </si>
  <si>
    <t>000 0801 01 4 21 L5190 610</t>
  </si>
  <si>
    <t>000 0801 01 4 21 L5190 612</t>
  </si>
  <si>
    <t xml:space="preserve">  Сохранение, использование,популяризация и государственная охрана объектов культурного наследия</t>
  </si>
  <si>
    <t>000 0801 01 4 21 S4230 000</t>
  </si>
  <si>
    <t>000 0801 01 4 21 S4230 200</t>
  </si>
  <si>
    <t>000 0801 01 4 21 S4230 240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</si>
  <si>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</si>
  <si>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000 0804 01 4 13 14210 000</t>
  </si>
  <si>
    <t>000 0804 01 4 13 14210 600</t>
  </si>
  <si>
    <t>000 0804 01 4 13 14210 610</t>
  </si>
  <si>
    <t>000 0804 01 4 13 14210 611</t>
  </si>
  <si>
    <t>000 1001 01 4 33 82450 000</t>
  </si>
  <si>
    <t>000 1001 01 4 33 82450 300</t>
  </si>
  <si>
    <t xml:space="preserve">  Публичные нормативные социальные выплаты гражданам</t>
  </si>
  <si>
    <t>000 1001 01 4 33 82450 310</t>
  </si>
  <si>
    <t xml:space="preserve">  Иные пенсии, социальные доплаты к пенсиям</t>
  </si>
  <si>
    <t>000 1001 01 4 33 82450 312</t>
  </si>
  <si>
    <t xml:space="preserve">  Мероприятия подпрограммы " Обеспечение жильем молодых семей" ФЦП " Жилище"</t>
  </si>
  <si>
    <t>000 1004 01 4 13 L4970 000</t>
  </si>
  <si>
    <t>000 1004 01 4 13 L4970 300</t>
  </si>
  <si>
    <t xml:space="preserve">  Социальные выплаты гражданам, кроме публичных нормативных социальных выплат</t>
  </si>
  <si>
    <t>000 1004 01 4 13 L4970 320</t>
  </si>
  <si>
    <t xml:space="preserve">  Пособия, компенсации и иные социальные выплаты гражданам, кроме публичных нормативных обязательств</t>
  </si>
  <si>
    <t>000 1004 01 4 13 L4970 321</t>
  </si>
  <si>
    <t xml:space="preserve">  Обеспечение сохранности жилых помещений, закрепленных за детьми-сиротами и детьми, оставшимися без попечения родителей</t>
  </si>
  <si>
    <t>000 1004 01 4 31 16710 000</t>
  </si>
  <si>
    <t>000 1004 01 4 31 16710 300</t>
  </si>
  <si>
    <t>000 1004 01 4 31 16710 320</t>
  </si>
  <si>
    <t>000 1004 01 4 31 16710 321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</si>
  <si>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</si>
  <si>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000 1004 01 4 31 16723 000</t>
  </si>
  <si>
    <t>000 1004 01 4 31 16723 300</t>
  </si>
  <si>
    <t>000 1004 01 4 31 16723 310</t>
  </si>
  <si>
    <t xml:space="preserve">  Пособия, компенсации, меры социальной поддержки по публичным нормативным обязательствам</t>
  </si>
  <si>
    <t>000 1004 01 4 31 16723 313</t>
  </si>
  <si>
    <t>000 1004 01 4 31 16723 320</t>
  </si>
  <si>
    <t xml:space="preserve">  Приобретение товаров, работ и услуг в пользу граждан в целях их социального обеспечения</t>
  </si>
  <si>
    <t>000 1004 01 4 31 16723 323</t>
  </si>
  <si>
    <t xml:space="preserve">  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</si>
  <si>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000 1004 01 4 31 R0820 000</t>
  </si>
  <si>
    <t>000 1004 01 4 31 R0820 400</t>
  </si>
  <si>
    <t>000 1004 01 4 31 R0820 410</t>
  </si>
  <si>
    <t xml:space="preserve">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</si>
  <si>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000 1004 02 4 12 14780 000</t>
  </si>
  <si>
    <t>000 1004 02 4 12 14780 300</t>
  </si>
  <si>
    <t>000 1004 02 4 12 14780 320</t>
  </si>
  <si>
    <t>000 1004 02 4 12 14780 323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</si>
  <si>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</si>
  <si>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000 1006 01 4 31 16722 000</t>
  </si>
  <si>
    <t>000 1006 01 4 31 16722 200</t>
  </si>
  <si>
    <t>000 1006 01 4 31 16722 240</t>
  </si>
  <si>
    <t>000 1006 01 4 31 16722 244</t>
  </si>
  <si>
    <t xml:space="preserve">  Мероприятия по развитию физической культуры и спорта</t>
  </si>
  <si>
    <t>000 1101 01 4 16 82300 000</t>
  </si>
  <si>
    <t>000 1101 01 4 16 82300 200</t>
  </si>
  <si>
    <t>000 1101 01 4 16 82300 240</t>
  </si>
  <si>
    <t>000 1101 01 4 16 82300 244</t>
  </si>
  <si>
    <t xml:space="preserve">  Реализация мероприятий по поэтапному внедрению Всероссийского физкультурно-спортивного компекса " Готов к труду и обороне " ГТО""</t>
  </si>
  <si>
    <t>000 1101 02 4 12 82320 000</t>
  </si>
  <si>
    <t>000 1101 02 4 12 82320 600</t>
  </si>
  <si>
    <t>000 1101 02 4 12 82320 610</t>
  </si>
  <si>
    <t>000 1101 02 4 12 82320 612</t>
  </si>
  <si>
    <t xml:space="preserve">  Софинансирование объектов капитальных вложений муниципальной собственности</t>
  </si>
  <si>
    <t>000 1102 01 1 P5 11270 000</t>
  </si>
  <si>
    <t>000 1102 01 1 P5 11270 400</t>
  </si>
  <si>
    <t>000 1102 01 1 P5 11270 410</t>
  </si>
  <si>
    <t xml:space="preserve">  Спортивно -оздоровительный комплекс и центры</t>
  </si>
  <si>
    <t>000 1102 01 4 16 80600 000</t>
  </si>
  <si>
    <t>000 1102 01 4 16 80600 400</t>
  </si>
  <si>
    <t>000 1102 01 4 16 80600 410</t>
  </si>
  <si>
    <t>000 1102 01 4 16 80600 414</t>
  </si>
  <si>
    <t xml:space="preserve">  Выравнивание бюджетной обеспеченности поселений</t>
  </si>
  <si>
    <t>000 1401 12 4 12 15840 000</t>
  </si>
  <si>
    <t>000 1401 12 4 12 15840 500</t>
  </si>
  <si>
    <t xml:space="preserve">  Дотации</t>
  </si>
  <si>
    <t>000 1401 12 4 12 15840 510</t>
  </si>
  <si>
    <t>000 1401 12 4 12 15840 511</t>
  </si>
  <si>
    <t xml:space="preserve">  Поддержка мер по обеспечению сбалансированности бюджетовы поселений</t>
  </si>
  <si>
    <t>000 1402 12 4 12 83020 000</t>
  </si>
  <si>
    <t>000 1402 12 4 12 83020 500</t>
  </si>
  <si>
    <t>000 1402 12 4 12 83020 510</t>
  </si>
  <si>
    <t xml:space="preserve">  Иные дотации</t>
  </si>
  <si>
    <t>000 1402 12 4 12 83020 512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</si>
  <si>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</si>
  <si>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</si>
  <si>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</si>
  <si>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</si>
  <si>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</si>
  <si>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</si>
  <si>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</si>
  <si>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</si>
  <si>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</si>
  <si>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</si>
  <si>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</si>
  <si>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</si>
  <si>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</si>
  <si>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</si>
  <si>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</si>
  <si>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</si>
  <si>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</si>
  <si>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</si>
  <si>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</si>
  <si>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</si>
  <si>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</si>
  <si>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</si>
  <si>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</si>
  <si>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</si>
  <si>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</si>
  <si>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</si>
  <si>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</si>
  <si>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</si>
  <si>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</si>
  <si>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</si>
  <si>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</si>
  <si>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/>
  </si>
  <si>
    <t>Руководитель</t>
  </si>
  <si>
    <t>Филина Нина Михайловна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</si>
  <si>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</si>
  <si>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</si>
  <si>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</si>
  <si>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</si>
  <si>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</si>
  <si>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Макаренкова Галина Михайловна</t>
  </si>
  <si>
    <t>централизованной бухгалтерии</t>
  </si>
  <si>
    <t>"01" июля 2023</t>
  </si>
  <si>
    <t>Документ подписан электронной подписью. Дата представления 03.07.2023
Руководитель(Филина Нина Михайловна, Сертификат: Филина Нина Михайловна, Действителен: с 24.04.2023 по 17.07.2024)</t>
  </si>
  <si>
    <t>Наименование показателя</t>
  </si>
  <si>
    <t>Прогноз доходов на 2023 год</t>
  </si>
  <si>
    <t>Процент исполнения к прогнозным параментам доходов,%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</si>
  <si>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</si>
  <si>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</si>
  <si>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</si>
  <si>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</si>
  <si>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</si>
  <si>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</si>
  <si>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</si>
  <si>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</si>
  <si>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101 02130 01 0000 110</t>
  </si>
  <si>
    <t>101 02140 01 0000 110</t>
  </si>
  <si>
    <t>103 00000 00 0000 000</t>
  </si>
  <si>
    <t>103 02000 01 0000 110</t>
  </si>
  <si>
    <t>103 02230 01 0000 110</t>
  </si>
  <si>
    <t>103 02231 01 0000 110</t>
  </si>
  <si>
    <t>103 02240 01 0000 110</t>
  </si>
  <si>
    <t>103 02241 01 0000 110</t>
  </si>
  <si>
    <t>103 02250 01 0000 110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</si>
  <si>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</si>
  <si>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</si>
  <si>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</si>
  <si>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</si>
  <si>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</si>
  <si>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</si>
  <si>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</si>
  <si>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</si>
  <si>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</si>
  <si>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</si>
  <si>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</si>
  <si>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</si>
  <si>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</si>
  <si>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</si>
  <si>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</si>
  <si>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</si>
  <si>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</si>
  <si>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</si>
  <si>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</si>
  <si>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</si>
  <si>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</si>
  <si>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</si>
  <si>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</si>
  <si>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</si>
  <si>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</si>
  <si>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</si>
  <si>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</si>
  <si>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</si>
  <si>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 xml:space="preserve"> 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</si>
  <si>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</si>
  <si>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</si>
  <si>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</si>
  <si>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</si>
  <si>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</si>
  <si>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</si>
  <si>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</si>
  <si>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</si>
  <si>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</si>
  <si>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</si>
  <si>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</si>
  <si>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</si>
  <si>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</si>
  <si>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113 02990 00 0000 130</t>
  </si>
  <si>
    <t>113 02995 05 0000 130</t>
  </si>
  <si>
    <t>114 00000 00 0000 000</t>
  </si>
  <si>
    <t xml:space="preserve"> 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</si>
  <si>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</si>
  <si>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</si>
  <si>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</si>
  <si>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</si>
  <si>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</si>
  <si>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</si>
  <si>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</si>
  <si>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</si>
  <si>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114 06313 05 0000 430</t>
  </si>
  <si>
    <t>114 06313 13 0000 430</t>
  </si>
  <si>
    <t>116 01000 01 0000 140</t>
  </si>
  <si>
    <t>116 01050 01 0000 140</t>
  </si>
  <si>
    <t>116 00000 00 0000 000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</si>
  <si>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</si>
  <si>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</si>
  <si>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</si>
  <si>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</si>
  <si>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</si>
  <si>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</si>
  <si>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</si>
  <si>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</si>
  <si>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</si>
  <si>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</si>
  <si>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</si>
  <si>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</si>
  <si>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</si>
  <si>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</si>
  <si>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</si>
  <si>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</si>
  <si>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</si>
  <si>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</si>
  <si>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</si>
  <si>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</si>
  <si>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 xml:space="preserve"> 116 02010 02 0000 140</t>
  </si>
  <si>
    <t>116 11000 01 0000 140</t>
  </si>
  <si>
    <t>116 11050 01 0000 140</t>
  </si>
  <si>
    <t>200 00000 00 0000 000</t>
  </si>
  <si>
    <t>202 00000 00 0000 000</t>
  </si>
  <si>
    <t>202 10000 00 0000 150</t>
  </si>
  <si>
    <t>202 15001 00 0000 150</t>
  </si>
  <si>
    <t>202 15001 05 0000 150</t>
  </si>
  <si>
    <t>202 15002 00 0000 150</t>
  </si>
  <si>
    <t>202 15002 05 0000 150</t>
  </si>
  <si>
    <t>202 20000 00 0000 150</t>
  </si>
  <si>
    <t>202 20077 00 0000 150</t>
  </si>
  <si>
    <t>202 20077 05 0000 150</t>
  </si>
  <si>
    <t>202 25098 00 0000 150</t>
  </si>
  <si>
    <t>202 25098 05 0000 150</t>
  </si>
  <si>
    <t>202 25243 00 0000 150</t>
  </si>
  <si>
    <t>202 25243 05 0000 150</t>
  </si>
  <si>
    <t>202 25304 00 0000 150</t>
  </si>
  <si>
    <t>202 25304 05 0000 150</t>
  </si>
  <si>
    <t>202 25497 00 0000 150</t>
  </si>
  <si>
    <t>202 25497 05 0000 150</t>
  </si>
  <si>
    <t>202 25519 00 0000 150</t>
  </si>
  <si>
    <t>202 25519 05 0000 150</t>
  </si>
  <si>
    <t>202 25750 00 0000 150</t>
  </si>
  <si>
    <t>202 25750 05 0000 150</t>
  </si>
  <si>
    <t>202 29999 00 0000 150</t>
  </si>
  <si>
    <t>202 29999 05 0000 150</t>
  </si>
  <si>
    <t>202 30000 00 0000 150</t>
  </si>
  <si>
    <t>202 30024 00 0000 150</t>
  </si>
  <si>
    <t>202 30024 05 0000 150</t>
  </si>
  <si>
    <t>202 30029 00 0000 150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</si>
  <si>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</si>
  <si>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</si>
  <si>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</si>
  <si>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</si>
  <si>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</si>
  <si>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</si>
  <si>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</si>
  <si>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202 40000 00 0000 150</t>
  </si>
  <si>
    <t>202 40014 00 0000 150</t>
  </si>
  <si>
    <t>202 40014 05 0000 150</t>
  </si>
  <si>
    <t>202 45179 00 0000 150</t>
  </si>
  <si>
    <t>202 45179 05 0000 150</t>
  </si>
  <si>
    <t>202 45303 00 0000 150</t>
  </si>
  <si>
    <t>202 45303 05 0000 150</t>
  </si>
  <si>
    <t>202 49999 00 0000 150</t>
  </si>
  <si>
    <t>202 49999 05 0000 150</t>
  </si>
  <si>
    <t>219 00000 00 0000 000</t>
  </si>
  <si>
    <t>219 00000 05 0000 150</t>
  </si>
  <si>
    <t>219 60010 05 0000 150</t>
  </si>
  <si>
    <t>Доходы бюджета всего</t>
  </si>
  <si>
    <t>Кассовое исполнение за 1 полугодие 2023 года</t>
  </si>
  <si>
    <t>Кассовое исполнение за 1 полугодие 2022 года</t>
  </si>
  <si>
    <t>Темп 2023 года к соответствующему периоду 2022 г.,%</t>
  </si>
  <si>
    <t>Доходы  бюджета Брасовского муниципального района за 1 полугодие 2023 года в сравнении с соответствующим периодом 2022 года</t>
  </si>
  <si>
    <t>105 02020 02 0000 110</t>
  </si>
  <si>
    <t>114 02050 05 0000 440</t>
  </si>
  <si>
    <t>114 02053 05 0000 440</t>
  </si>
  <si>
    <t>116 07000 00 0000 140</t>
  </si>
  <si>
    <t>116 07010 00 0000 140</t>
  </si>
  <si>
    <t>116 07010 05 0000 140</t>
  </si>
  <si>
    <t>116 10000 00 0000 140</t>
  </si>
  <si>
    <t>116 10120 00 0000 140</t>
  </si>
  <si>
    <t>116 10123 01 0000 140</t>
  </si>
  <si>
    <t>116 10129 01 0000 140</t>
  </si>
  <si>
    <t>202 25467 00 0000 150</t>
  </si>
  <si>
    <t>202 25467 05 0000 150</t>
  </si>
  <si>
    <t>207 00000 00 0000 000</t>
  </si>
  <si>
    <t>207 05000 05 0000 150</t>
  </si>
  <si>
    <t>207 05030 05 0000 150</t>
  </si>
  <si>
    <t>Единый налог на вмененный доход для отдельных видов деятельности (за налоговые периоды, истекшие до 1 января 2011 года)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</si>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</sst>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dd\.mm\.yyyy"/>
    <numFmt numFmtId="165" formatCode="#,##0.00_ ;\-#,##0.00"/>
    <numFmt numFmtId="166" formatCode="0.0"/>
  </numFmts>
  <fonts count="4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000000"/>
      <name val="Arial Cyr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</borders>
  <cellStyleXfs count="101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9" fillId="0" borderId="1"/>
    <xf numFmtId="1" fontId="1" fillId="0" borderId="13">
      <alignment horizontal="center" vertical="top" shrinkToFit="1"/>
    </xf>
    <xf numFmtId="0" fontId="24" fillId="0" borderId="27">
      <alignment horizontal="left" wrapText="1" indent="2"/>
    </xf>
    <xf numFmtId="49" fontId="1" fillId="0" borderId="13">
      <alignment horizontal="left" vertical="top" wrapText="1"/>
    </xf>
    <xf numFmtId="4" fontId="1" fillId="0" borderId="13">
      <alignment horizontal="right" vertical="top" shrinkToFit="1"/>
    </xf>
    <xf numFmtId="49" fontId="24" fillId="0" borderId="13">
      <alignment horizontal="center"/>
    </xf>
    <xf numFmtId="4" fontId="5" fillId="5" borderId="13">
      <alignment horizontal="right" vertical="top" shrinkToFit="1"/>
    </xf>
    <xf numFmtId="0" fontId="19" fillId="0" borderId="1"/>
    <xf numFmtId="0" fontId="20" fillId="0" borderId="1"/>
    <xf numFmtId="0" fontId="21" fillId="0" borderId="1"/>
    <xf numFmtId="43" fontId="22" fillId="0" borderId="1" applyFont="0" applyFill="0" applyBorder="0" applyAlignment="0" applyProtection="0"/>
    <xf numFmtId="0" fontId="24" fillId="0" borderId="27">
      <alignment horizontal="left" wrapText="1" indent="2"/>
    </xf>
    <xf numFmtId="0" fontId="12" fillId="0" borderId="1"/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1"/>
    <xf numFmtId="0" fontId="32" fillId="0" borderId="31"/>
    <xf numFmtId="49" fontId="24" fillId="0" borderId="13">
      <alignment horizontal="center" vertical="center" wrapText="1"/>
    </xf>
    <xf numFmtId="49" fontId="24" fillId="0" borderId="4">
      <alignment horizontal="center" vertical="center" wrapText="1"/>
    </xf>
    <xf numFmtId="0" fontId="24" fillId="0" borderId="40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0" fontId="24" fillId="0" borderId="42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49" fontId="24" fillId="0" borderId="25">
      <alignment horizontal="center"/>
    </xf>
    <xf numFmtId="0" fontId="24" fillId="0" borderId="43">
      <alignment horizontal="left" wrapText="1" indent="1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4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49" fontId="24" fillId="0" borderId="1">
      <alignment horizontal="center"/>
    </xf>
    <xf numFmtId="0" fontId="24" fillId="0" borderId="2">
      <alignment horizontal="left"/>
    </xf>
    <xf numFmtId="49" fontId="24" fillId="0" borderId="2"/>
    <xf numFmtId="0" fontId="24" fillId="0" borderId="2"/>
    <xf numFmtId="0" fontId="28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0" fontId="24" fillId="0" borderId="42">
      <alignment horizontal="left" wrapText="1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49" fontId="24" fillId="0" borderId="23">
      <alignment horizontal="center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5" fillId="0" borderId="16">
      <alignment horizontal="center" vertical="center" wrapText="1"/>
    </xf>
    <xf numFmtId="0" fontId="24" fillId="0" borderId="25"/>
    <xf numFmtId="0" fontId="25" fillId="0" borderId="11">
      <alignment horizontal="center" vertical="center" textRotation="90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49" fontId="33" fillId="0" borderId="15">
      <alignment horizontal="left" vertical="center" wrapText="1"/>
    </xf>
    <xf numFmtId="0" fontId="25" fillId="0" borderId="13">
      <alignment horizontal="center" vertical="center" textRotation="90"/>
    </xf>
    <xf numFmtId="0" fontId="25" fillId="0" borderId="16">
      <alignment horizontal="center" vertical="center"/>
    </xf>
    <xf numFmtId="0" fontId="24" fillId="0" borderId="33">
      <alignment horizontal="left" vertical="center" wrapText="1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49">
      <alignment horizontal="left" vertical="center" wrapText="1"/>
    </xf>
    <xf numFmtId="0" fontId="25" fillId="0" borderId="32">
      <alignment horizontal="center" vertical="center"/>
    </xf>
    <xf numFmtId="0" fontId="24" fillId="0" borderId="50">
      <alignment horizontal="center" vertical="center"/>
    </xf>
    <xf numFmtId="49" fontId="25" fillId="0" borderId="16">
      <alignment horizontal="center" vertical="center"/>
    </xf>
    <xf numFmtId="49" fontId="24" fillId="0" borderId="33">
      <alignment horizontal="left" vertical="center" wrapText="1"/>
    </xf>
    <xf numFmtId="49" fontId="24" fillId="0" borderId="19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49">
      <alignment horizontal="left" vertical="center" wrapText="1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12" fillId="0" borderId="1"/>
    <xf numFmtId="0" fontId="12" fillId="0" borderId="1"/>
    <xf numFmtId="0" fontId="12" fillId="0" borderId="1"/>
    <xf numFmtId="0" fontId="32" fillId="0" borderId="1"/>
    <xf numFmtId="0" fontId="32" fillId="0" borderId="1"/>
    <xf numFmtId="0" fontId="28" fillId="3" borderId="1"/>
    <xf numFmtId="0" fontId="32" fillId="0" borderId="1"/>
    <xf numFmtId="49" fontId="24" fillId="0" borderId="17">
      <alignment horizontal="center"/>
    </xf>
    <xf numFmtId="0" fontId="26" fillId="0" borderId="1">
      <alignment horizontal="center" wrapText="1"/>
    </xf>
    <xf numFmtId="0" fontId="27" fillId="0" borderId="2"/>
    <xf numFmtId="0" fontId="27" fillId="0" borderId="1"/>
    <xf numFmtId="0" fontId="24" fillId="0" borderId="11">
      <alignment horizontal="left"/>
    </xf>
    <xf numFmtId="0" fontId="26" fillId="0" borderId="1">
      <alignment horizontal="left" wrapText="1"/>
    </xf>
    <xf numFmtId="49" fontId="24" fillId="0" borderId="1"/>
    <xf numFmtId="0" fontId="24" fillId="0" borderId="42">
      <alignment horizontal="left" wrapText="1" indent="1"/>
    </xf>
    <xf numFmtId="0" fontId="27" fillId="0" borderId="3"/>
    <xf numFmtId="0" fontId="24" fillId="0" borderId="4">
      <alignment horizontal="center"/>
    </xf>
    <xf numFmtId="0" fontId="28" fillId="0" borderId="5"/>
    <xf numFmtId="49" fontId="24" fillId="0" borderId="5">
      <alignment horizontal="center"/>
    </xf>
    <xf numFmtId="0" fontId="32" fillId="0" borderId="31"/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28">
      <alignment horizontal="center" wrapText="1"/>
    </xf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3">
      <alignment horizontal="center" vertical="center" wrapText="1"/>
    </xf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4" fontId="24" fillId="0" borderId="27">
      <alignment horizontal="right"/>
    </xf>
    <xf numFmtId="0" fontId="24" fillId="0" borderId="47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2">
      <alignment horizontal="center"/>
    </xf>
    <xf numFmtId="49" fontId="24" fillId="0" borderId="48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4" fontId="24" fillId="0" borderId="13">
      <alignment horizontal="right"/>
    </xf>
    <xf numFmtId="49" fontId="24" fillId="0" borderId="20">
      <alignment horizontal="center"/>
    </xf>
    <xf numFmtId="4" fontId="24" fillId="0" borderId="52">
      <alignment horizontal="right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4" fontId="24" fillId="0" borderId="52">
      <alignment horizontal="right"/>
    </xf>
    <xf numFmtId="49" fontId="24" fillId="0" borderId="19">
      <alignment horizontal="center" wrapText="1"/>
    </xf>
    <xf numFmtId="4" fontId="24" fillId="0" borderId="17">
      <alignment horizontal="right"/>
    </xf>
    <xf numFmtId="49" fontId="24" fillId="0" borderId="1">
      <alignment horizontal="center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4" fontId="24" fillId="0" borderId="23">
      <alignment horizontal="right"/>
    </xf>
    <xf numFmtId="0" fontId="25" fillId="0" borderId="44">
      <alignment horizontal="left" wrapText="1"/>
    </xf>
    <xf numFmtId="4" fontId="24" fillId="0" borderId="24">
      <alignment horizontal="right"/>
    </xf>
    <xf numFmtId="0" fontId="24" fillId="0" borderId="44">
      <alignment horizontal="left" wrapText="1" indent="2"/>
    </xf>
    <xf numFmtId="49" fontId="24" fillId="0" borderId="1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2">
      <alignment horizontal="left" wrapText="1"/>
    </xf>
    <xf numFmtId="49" fontId="24" fillId="0" borderId="25">
      <alignment horizontal="center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57">
      <alignment horizontal="right"/>
    </xf>
    <xf numFmtId="49" fontId="24" fillId="0" borderId="58">
      <alignment horizontal="left" vertical="center" wrapText="1" indent="3"/>
    </xf>
    <xf numFmtId="49" fontId="24" fillId="0" borderId="59">
      <alignment horizontal="left" vertical="center" wrapText="1" indent="3"/>
    </xf>
    <xf numFmtId="49" fontId="24" fillId="0" borderId="60">
      <alignment horizontal="center" vertical="center" wrapText="1"/>
    </xf>
    <xf numFmtId="4" fontId="24" fillId="0" borderId="61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0" fontId="24" fillId="0" borderId="25"/>
    <xf numFmtId="49" fontId="24" fillId="0" borderId="62">
      <alignment horizontal="center" vertical="center" wrapText="1"/>
    </xf>
    <xf numFmtId="0" fontId="24" fillId="0" borderId="34"/>
    <xf numFmtId="0" fontId="24" fillId="0" borderId="36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0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2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49" fontId="24" fillId="0" borderId="9">
      <alignment horizontal="center"/>
    </xf>
    <xf numFmtId="0" fontId="24" fillId="0" borderId="40">
      <alignment horizontal="left" wrapText="1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16">
      <alignment horizontal="center" wrapText="1"/>
    </xf>
    <xf numFmtId="0" fontId="24" fillId="0" borderId="1">
      <alignment horizontal="left" wrapText="1"/>
    </xf>
    <xf numFmtId="49" fontId="24" fillId="0" borderId="29">
      <alignment horizontal="center" wrapText="1"/>
    </xf>
    <xf numFmtId="49" fontId="24" fillId="0" borderId="4">
      <alignment horizontal="center" vertical="center" wrapText="1"/>
    </xf>
    <xf numFmtId="49" fontId="24" fillId="0" borderId="17">
      <alignment horizontal="center" wrapText="1"/>
    </xf>
    <xf numFmtId="49" fontId="24" fillId="0" borderId="1">
      <alignment horizontal="center" wrapText="1"/>
    </xf>
    <xf numFmtId="49" fontId="24" fillId="0" borderId="23">
      <alignment horizontal="center" vertical="center" wrapText="1"/>
    </xf>
    <xf numFmtId="49" fontId="24" fillId="0" borderId="48">
      <alignment horizontal="center" vertical="center" wrapText="1"/>
    </xf>
    <xf numFmtId="0" fontId="24" fillId="0" borderId="41">
      <alignment horizontal="left" wrapText="1"/>
    </xf>
    <xf numFmtId="0" fontId="24" fillId="0" borderId="10"/>
    <xf numFmtId="0" fontId="24" fillId="0" borderId="10">
      <alignment wrapText="1"/>
    </xf>
    <xf numFmtId="0" fontId="24" fillId="0" borderId="44">
      <alignment horizontal="left" wrapText="1" indent="2"/>
    </xf>
    <xf numFmtId="49" fontId="24" fillId="0" borderId="13">
      <alignment horizontal="center"/>
    </xf>
    <xf numFmtId="49" fontId="24" fillId="0" borderId="27">
      <alignment horizontal="center"/>
    </xf>
    <xf numFmtId="0" fontId="24" fillId="0" borderId="45">
      <alignment horizontal="left" wrapText="1"/>
    </xf>
    <xf numFmtId="0" fontId="24" fillId="2" borderId="1"/>
    <xf numFmtId="49" fontId="24" fillId="0" borderId="32">
      <alignment horizontal="center"/>
    </xf>
    <xf numFmtId="0" fontId="24" fillId="0" borderId="9">
      <alignment horizontal="center"/>
    </xf>
    <xf numFmtId="49" fontId="24" fillId="0" borderId="39">
      <alignment horizontal="center"/>
    </xf>
    <xf numFmtId="164" fontId="24" fillId="0" borderId="9">
      <alignment horizontal="center"/>
    </xf>
    <xf numFmtId="49" fontId="24" fillId="0" borderId="32">
      <alignment horizontal="center" wrapText="1"/>
    </xf>
    <xf numFmtId="0" fontId="24" fillId="0" borderId="2"/>
    <xf numFmtId="0" fontId="24" fillId="2" borderId="31"/>
    <xf numFmtId="0" fontId="24" fillId="0" borderId="2">
      <alignment wrapText="1"/>
    </xf>
    <xf numFmtId="0" fontId="24" fillId="0" borderId="6">
      <alignment horizontal="right"/>
    </xf>
    <xf numFmtId="0" fontId="24" fillId="0" borderId="1">
      <alignment horizontal="center"/>
    </xf>
    <xf numFmtId="0" fontId="24" fillId="0" borderId="1"/>
    <xf numFmtId="0" fontId="24" fillId="0" borderId="46">
      <alignment horizontal="left" wrapText="1"/>
    </xf>
    <xf numFmtId="49" fontId="24" fillId="0" borderId="2"/>
    <xf numFmtId="0" fontId="24" fillId="0" borderId="31"/>
    <xf numFmtId="0" fontId="24" fillId="0" borderId="38">
      <alignment horizontal="center"/>
    </xf>
    <xf numFmtId="0" fontId="24" fillId="0" borderId="2">
      <alignment horizontal="left"/>
    </xf>
    <xf numFmtId="0" fontId="24" fillId="0" borderId="1">
      <alignment horizontal="right"/>
    </xf>
    <xf numFmtId="0" fontId="24" fillId="0" borderId="27">
      <alignment horizontal="left" wrapText="1" indent="2"/>
    </xf>
    <xf numFmtId="49" fontId="24" fillId="0" borderId="1">
      <alignment horizontal="right"/>
    </xf>
    <xf numFmtId="0" fontId="30" fillId="0" borderId="1">
      <alignment horizontal="center" vertical="top"/>
    </xf>
    <xf numFmtId="49" fontId="28" fillId="0" borderId="1"/>
    <xf numFmtId="0" fontId="26" fillId="0" borderId="1">
      <alignment horizontal="left" wrapText="1"/>
    </xf>
    <xf numFmtId="0" fontId="28" fillId="0" borderId="8"/>
    <xf numFmtId="0" fontId="29" fillId="0" borderId="1"/>
    <xf numFmtId="0" fontId="28" fillId="0" borderId="1"/>
    <xf numFmtId="0" fontId="27" fillId="0" borderId="2"/>
    <xf numFmtId="0" fontId="24" fillId="0" borderId="1">
      <alignment horizontal="left"/>
    </xf>
    <xf numFmtId="0" fontId="26" fillId="0" borderId="1">
      <alignment horizontal="center" wrapText="1"/>
    </xf>
    <xf numFmtId="49" fontId="28" fillId="0" borderId="7">
      <alignment horizontal="center"/>
    </xf>
    <xf numFmtId="0" fontId="28" fillId="0" borderId="5"/>
    <xf numFmtId="49" fontId="31" fillId="0" borderId="6">
      <alignment horizontal="right"/>
    </xf>
    <xf numFmtId="0" fontId="24" fillId="0" borderId="4">
      <alignment horizontal="center"/>
    </xf>
    <xf numFmtId="0" fontId="32" fillId="0" borderId="1"/>
    <xf numFmtId="0" fontId="27" fillId="0" borderId="1"/>
    <xf numFmtId="0" fontId="25" fillId="0" borderId="1"/>
    <xf numFmtId="0" fontId="35" fillId="0" borderId="11"/>
    <xf numFmtId="0" fontId="27" fillId="0" borderId="3"/>
    <xf numFmtId="0" fontId="24" fillId="0" borderId="11">
      <alignment horizontal="center"/>
    </xf>
    <xf numFmtId="49" fontId="24" fillId="0" borderId="50">
      <alignment horizontal="center" vertical="center"/>
    </xf>
    <xf numFmtId="0" fontId="34" fillId="0" borderId="11">
      <alignment wrapText="1"/>
    </xf>
    <xf numFmtId="49" fontId="24" fillId="0" borderId="1">
      <alignment horizontal="left"/>
    </xf>
    <xf numFmtId="49" fontId="24" fillId="0" borderId="32">
      <alignment horizontal="center" vertical="center"/>
    </xf>
    <xf numFmtId="0" fontId="35" fillId="0" borderId="2"/>
    <xf numFmtId="49" fontId="24" fillId="0" borderId="22">
      <alignment horizontal="center" vertical="center"/>
    </xf>
    <xf numFmtId="49" fontId="25" fillId="0" borderId="32">
      <alignment horizontal="center" vertical="center"/>
    </xf>
    <xf numFmtId="0" fontId="24" fillId="0" borderId="50">
      <alignment horizontal="center" vertical="center"/>
    </xf>
    <xf numFmtId="0" fontId="24" fillId="0" borderId="32">
      <alignment horizontal="center" vertical="center"/>
    </xf>
    <xf numFmtId="0" fontId="34" fillId="0" borderId="13">
      <alignment wrapText="1"/>
    </xf>
    <xf numFmtId="0" fontId="24" fillId="0" borderId="2">
      <alignment horizontal="center"/>
    </xf>
    <xf numFmtId="49" fontId="24" fillId="0" borderId="62">
      <alignment horizontal="center" vertical="center"/>
    </xf>
    <xf numFmtId="0" fontId="34" fillId="0" borderId="2">
      <alignment wrapText="1"/>
    </xf>
    <xf numFmtId="0" fontId="25" fillId="0" borderId="16">
      <alignment horizontal="center" vertical="center"/>
    </xf>
    <xf numFmtId="49" fontId="24" fillId="0" borderId="2">
      <alignment horizontal="center" wrapText="1"/>
    </xf>
    <xf numFmtId="49" fontId="24" fillId="0" borderId="11">
      <alignment horizontal="center"/>
    </xf>
    <xf numFmtId="49" fontId="24" fillId="0" borderId="62">
      <alignment horizontal="center" vertical="center" wrapText="1"/>
    </xf>
    <xf numFmtId="0" fontId="24" fillId="0" borderId="22">
      <alignment horizontal="center" vertical="center"/>
    </xf>
    <xf numFmtId="4" fontId="24" fillId="0" borderId="1">
      <alignment horizontal="right"/>
    </xf>
    <xf numFmtId="49" fontId="24" fillId="0" borderId="22">
      <alignment horizontal="center" wrapText="1"/>
    </xf>
    <xf numFmtId="0" fontId="25" fillId="0" borderId="1">
      <alignment horizontal="center"/>
    </xf>
    <xf numFmtId="49" fontId="25" fillId="0" borderId="32">
      <alignment horizontal="center" vertical="center" wrapText="1"/>
    </xf>
    <xf numFmtId="0" fontId="25" fillId="0" borderId="11">
      <alignment horizontal="center" vertical="center" textRotation="90"/>
    </xf>
    <xf numFmtId="49" fontId="24" fillId="0" borderId="2">
      <alignment horizontal="left" vertical="center" wrapText="1" indent="3"/>
    </xf>
    <xf numFmtId="0" fontId="28" fillId="0" borderId="31"/>
    <xf numFmtId="4" fontId="24" fillId="0" borderId="61">
      <alignment horizontal="right"/>
    </xf>
    <xf numFmtId="0" fontId="25" fillId="0" borderId="2">
      <alignment horizontal="center" vertical="center" textRotation="90" wrapText="1"/>
    </xf>
    <xf numFmtId="49" fontId="24" fillId="0" borderId="60">
      <alignment horizontal="center" vertical="center" wrapText="1"/>
    </xf>
    <xf numFmtId="4" fontId="24" fillId="0" borderId="1">
      <alignment horizontal="right" shrinkToFit="1"/>
    </xf>
    <xf numFmtId="49" fontId="33" fillId="0" borderId="33">
      <alignment horizontal="left" vertical="center" wrapText="1"/>
    </xf>
    <xf numFmtId="0" fontId="24" fillId="0" borderId="20">
      <alignment horizontal="center" vertical="top"/>
    </xf>
    <xf numFmtId="0" fontId="24" fillId="0" borderId="42">
      <alignment horizontal="left" wrapText="1"/>
    </xf>
    <xf numFmtId="49" fontId="24" fillId="0" borderId="59">
      <alignment horizontal="left" vertical="center" wrapText="1" indent="3"/>
    </xf>
    <xf numFmtId="49" fontId="24" fillId="0" borderId="1">
      <alignment horizontal="center" vertical="center" wrapText="1"/>
    </xf>
    <xf numFmtId="49" fontId="24" fillId="0" borderId="58">
      <alignment horizontal="left" vertical="center" wrapText="1" indent="3"/>
    </xf>
    <xf numFmtId="49" fontId="24" fillId="0" borderId="1">
      <alignment horizontal="left" vertical="center" wrapText="1" indent="3"/>
    </xf>
    <xf numFmtId="4" fontId="24" fillId="0" borderId="57">
      <alignment horizontal="right"/>
    </xf>
    <xf numFmtId="49" fontId="24" fillId="0" borderId="56">
      <alignment horizontal="left" vertical="center" wrapText="1" indent="3"/>
    </xf>
    <xf numFmtId="0" fontId="24" fillId="0" borderId="1">
      <alignment vertical="center"/>
    </xf>
    <xf numFmtId="0" fontId="32" fillId="0" borderId="8"/>
    <xf numFmtId="49" fontId="24" fillId="0" borderId="2">
      <alignment horizontal="left"/>
    </xf>
    <xf numFmtId="0" fontId="24" fillId="0" borderId="19">
      <alignment horizontal="center" vertical="center"/>
    </xf>
    <xf numFmtId="0" fontId="24" fillId="0" borderId="27"/>
    <xf numFmtId="4" fontId="24" fillId="0" borderId="31">
      <alignment horizontal="right"/>
    </xf>
    <xf numFmtId="49" fontId="25" fillId="0" borderId="16">
      <alignment horizontal="center"/>
    </xf>
    <xf numFmtId="0" fontId="25" fillId="0" borderId="22">
      <alignment horizontal="center" vertical="center"/>
    </xf>
    <xf numFmtId="0" fontId="24" fillId="0" borderId="14"/>
    <xf numFmtId="49" fontId="24" fillId="0" borderId="31">
      <alignment horizontal="center" vertical="center" wrapText="1"/>
    </xf>
    <xf numFmtId="0" fontId="25" fillId="0" borderId="15"/>
    <xf numFmtId="49" fontId="33" fillId="0" borderId="53">
      <alignment horizontal="left" vertical="center" wrapText="1"/>
    </xf>
    <xf numFmtId="49" fontId="24" fillId="0" borderId="55">
      <alignment horizontal="left" vertical="center" wrapText="1" indent="2"/>
    </xf>
    <xf numFmtId="49" fontId="24" fillId="0" borderId="11">
      <alignment horizontal="left" vertical="center" wrapText="1" indent="3"/>
    </xf>
    <xf numFmtId="49" fontId="24" fillId="0" borderId="13">
      <alignment horizontal="center" vertical="top" wrapText="1"/>
    </xf>
    <xf numFmtId="0" fontId="25" fillId="0" borderId="11">
      <alignment horizontal="center" vertical="center" textRotation="90" wrapText="1"/>
    </xf>
    <xf numFmtId="4" fontId="24" fillId="0" borderId="54">
      <alignment horizontal="right"/>
    </xf>
    <xf numFmtId="4" fontId="24" fillId="0" borderId="51">
      <alignment horizontal="right"/>
    </xf>
    <xf numFmtId="0" fontId="24" fillId="0" borderId="45">
      <alignment horizontal="left" wrapText="1" indent="1"/>
    </xf>
    <xf numFmtId="49" fontId="25" fillId="0" borderId="16">
      <alignment horizontal="center" vertical="center" wrapText="1"/>
    </xf>
    <xf numFmtId="0" fontId="28" fillId="0" borderId="25"/>
    <xf numFmtId="0" fontId="24" fillId="0" borderId="1">
      <alignment horizontal="center" wrapText="1"/>
    </xf>
    <xf numFmtId="0" fontId="33" fillId="0" borderId="53">
      <alignment horizontal="left" vertical="center" wrapText="1"/>
    </xf>
    <xf numFmtId="0" fontId="28" fillId="0" borderId="20"/>
    <xf numFmtId="49" fontId="24" fillId="0" borderId="20">
      <alignment horizontal="center" vertical="center" wrapText="1"/>
    </xf>
    <xf numFmtId="4" fontId="24" fillId="0" borderId="2">
      <alignment horizontal="right"/>
    </xf>
    <xf numFmtId="4" fontId="24" fillId="0" borderId="4">
      <alignment horizontal="right"/>
    </xf>
    <xf numFmtId="0" fontId="24" fillId="0" borderId="43">
      <alignment horizontal="left" wrapText="1"/>
    </xf>
    <xf numFmtId="0" fontId="25" fillId="0" borderId="13">
      <alignment horizontal="center" vertical="center" textRotation="90"/>
    </xf>
    <xf numFmtId="0" fontId="24" fillId="0" borderId="13">
      <alignment horizontal="center" vertical="top"/>
    </xf>
    <xf numFmtId="0" fontId="24" fillId="0" borderId="36"/>
    <xf numFmtId="0" fontId="24" fillId="0" borderId="34"/>
    <xf numFmtId="49" fontId="24" fillId="0" borderId="25">
      <alignment horizontal="center"/>
    </xf>
    <xf numFmtId="49" fontId="24" fillId="0" borderId="50">
      <alignment horizontal="center" vertical="center" wrapText="1"/>
    </xf>
    <xf numFmtId="0" fontId="24" fillId="0" borderId="13">
      <alignment horizontal="center" vertical="top" wrapText="1"/>
    </xf>
    <xf numFmtId="49" fontId="24" fillId="0" borderId="23">
      <alignment horizontal="center"/>
    </xf>
    <xf numFmtId="0" fontId="24" fillId="0" borderId="25"/>
    <xf numFmtId="49" fontId="24" fillId="0" borderId="2">
      <alignment horizontal="center" vertical="center" wrapText="1"/>
    </xf>
    <xf numFmtId="0" fontId="33" fillId="0" borderId="15">
      <alignment horizontal="left" vertical="center" wrapText="1"/>
    </xf>
    <xf numFmtId="49" fontId="24" fillId="0" borderId="49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26">
      <alignment horizontal="left" vertical="center" wrapText="1" indent="3"/>
    </xf>
    <xf numFmtId="4" fontId="24" fillId="0" borderId="25">
      <alignment horizontal="right"/>
    </xf>
    <xf numFmtId="4" fontId="24" fillId="0" borderId="20">
      <alignment horizontal="right"/>
    </xf>
    <xf numFmtId="0" fontId="24" fillId="0" borderId="20"/>
    <xf numFmtId="49" fontId="24" fillId="0" borderId="19">
      <alignment horizontal="center" vertical="center" wrapText="1"/>
    </xf>
    <xf numFmtId="49" fontId="24" fillId="0" borderId="18">
      <alignment horizontal="left" vertical="center" wrapText="1" indent="2"/>
    </xf>
    <xf numFmtId="0" fontId="25" fillId="0" borderId="48">
      <alignment horizontal="center" vertical="center" textRotation="90" wrapText="1"/>
    </xf>
    <xf numFmtId="0" fontId="24" fillId="0" borderId="43">
      <alignment horizontal="left" wrapText="1" indent="2"/>
    </xf>
    <xf numFmtId="0" fontId="24" fillId="0" borderId="46">
      <alignment horizontal="left" wrapText="1" indent="1"/>
    </xf>
    <xf numFmtId="0" fontId="28" fillId="0" borderId="2"/>
    <xf numFmtId="0" fontId="24" fillId="0" borderId="42">
      <alignment horizontal="left" wrapText="1" indent="2"/>
    </xf>
    <xf numFmtId="0" fontId="25" fillId="0" borderId="48">
      <alignment horizontal="center" vertical="center" textRotation="90"/>
    </xf>
    <xf numFmtId="0" fontId="28" fillId="0" borderId="11"/>
    <xf numFmtId="0" fontId="25" fillId="0" borderId="2"/>
    <xf numFmtId="0" fontId="25" fillId="0" borderId="2">
      <alignment horizontal="center" vertical="center" textRotation="90"/>
    </xf>
    <xf numFmtId="49" fontId="24" fillId="0" borderId="22">
      <alignment horizontal="center"/>
    </xf>
    <xf numFmtId="0" fontId="28" fillId="3" borderId="1"/>
    <xf numFmtId="0" fontId="32" fillId="0" borderId="1"/>
    <xf numFmtId="0" fontId="32" fillId="0" borderId="1"/>
    <xf numFmtId="0" fontId="32" fillId="0" borderId="1"/>
    <xf numFmtId="0" fontId="25" fillId="0" borderId="9">
      <alignment horizontal="left" wrapText="1"/>
    </xf>
    <xf numFmtId="4" fontId="24" fillId="0" borderId="21">
      <alignment horizontal="right"/>
    </xf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32" fillId="0" borderId="1"/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3">
      <alignment horizontal="center" vertical="center" wrapText="1"/>
    </xf>
    <xf numFmtId="49" fontId="24" fillId="0" borderId="48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0" fontId="24" fillId="0" borderId="40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4" fontId="24" fillId="0" borderId="52">
      <alignment horizontal="right"/>
    </xf>
    <xf numFmtId="0" fontId="24" fillId="0" borderId="42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0" fontId="24" fillId="0" borderId="27">
      <alignment horizontal="left" wrapText="1" indent="2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4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2">
      <alignment horizontal="left" wrapText="1"/>
    </xf>
    <xf numFmtId="49" fontId="24" fillId="0" borderId="25">
      <alignment horizontal="center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57">
      <alignment horizontal="right"/>
    </xf>
    <xf numFmtId="49" fontId="24" fillId="0" borderId="58">
      <alignment horizontal="left" vertical="center" wrapText="1" indent="3"/>
    </xf>
    <xf numFmtId="49" fontId="24" fillId="0" borderId="59">
      <alignment horizontal="left" vertical="center" wrapText="1" indent="3"/>
    </xf>
    <xf numFmtId="49" fontId="24" fillId="0" borderId="60">
      <alignment horizontal="center" vertical="center" wrapText="1"/>
    </xf>
    <xf numFmtId="4" fontId="24" fillId="0" borderId="61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0" fontId="24" fillId="0" borderId="25"/>
    <xf numFmtId="49" fontId="24" fillId="0" borderId="62">
      <alignment horizontal="center" vertical="center" wrapText="1"/>
    </xf>
    <xf numFmtId="0" fontId="24" fillId="0" borderId="34"/>
    <xf numFmtId="0" fontId="24" fillId="0" borderId="36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0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2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32" fillId="0" borderId="1"/>
    <xf numFmtId="0" fontId="32" fillId="0" borderId="1"/>
    <xf numFmtId="0" fontId="28" fillId="3" borderId="1"/>
    <xf numFmtId="0" fontId="32" fillId="0" borderId="1"/>
    <xf numFmtId="0" fontId="36" fillId="0" borderId="1"/>
    <xf numFmtId="0" fontId="37" fillId="0" borderId="1">
      <alignment horizontal="center" wrapText="1"/>
    </xf>
    <xf numFmtId="0" fontId="38" fillId="0" borderId="2"/>
    <xf numFmtId="0" fontId="38" fillId="0" borderId="1"/>
    <xf numFmtId="0" fontId="11" fillId="0" borderId="1"/>
    <xf numFmtId="0" fontId="37" fillId="0" borderId="1">
      <alignment horizontal="left" wrapText="1"/>
    </xf>
    <xf numFmtId="0" fontId="6" fillId="0" borderId="1"/>
    <xf numFmtId="0" fontId="39" fillId="0" borderId="1"/>
    <xf numFmtId="0" fontId="38" fillId="0" borderId="3"/>
    <xf numFmtId="0" fontId="8" fillId="0" borderId="4">
      <alignment horizontal="center"/>
    </xf>
    <xf numFmtId="0" fontId="11" fillId="0" borderId="5"/>
    <xf numFmtId="0" fontId="8" fillId="0" borderId="1">
      <alignment horizontal="left"/>
    </xf>
    <xf numFmtId="0" fontId="40" fillId="0" borderId="1">
      <alignment horizontal="center" vertical="top"/>
    </xf>
    <xf numFmtId="49" fontId="41" fillId="0" borderId="6">
      <alignment horizontal="right"/>
    </xf>
    <xf numFmtId="49" fontId="11" fillId="0" borderId="7">
      <alignment horizontal="center"/>
    </xf>
    <xf numFmtId="0" fontId="11" fillId="0" borderId="8"/>
    <xf numFmtId="49" fontId="11" fillId="0" borderId="1"/>
    <xf numFmtId="49" fontId="8" fillId="0" borderId="1">
      <alignment horizontal="right"/>
    </xf>
    <xf numFmtId="0" fontId="8" fillId="0" borderId="1"/>
    <xf numFmtId="0" fontId="8" fillId="0" borderId="1">
      <alignment horizontal="center"/>
    </xf>
    <xf numFmtId="0" fontId="8" fillId="0" borderId="6">
      <alignment horizontal="right"/>
    </xf>
    <xf numFmtId="164" fontId="8" fillId="0" borderId="9">
      <alignment horizontal="center"/>
    </xf>
    <xf numFmtId="49" fontId="8" fillId="0" borderId="1"/>
    <xf numFmtId="0" fontId="8" fillId="0" borderId="1">
      <alignment horizontal="right"/>
    </xf>
    <xf numFmtId="0" fontId="8" fillId="0" borderId="38">
      <alignment horizontal="center"/>
    </xf>
    <xf numFmtId="0" fontId="8" fillId="0" borderId="2">
      <alignment wrapText="1"/>
    </xf>
    <xf numFmtId="49" fontId="8" fillId="0" borderId="39">
      <alignment horizontal="center"/>
    </xf>
    <xf numFmtId="0" fontId="8" fillId="0" borderId="10">
      <alignment wrapText="1"/>
    </xf>
    <xf numFmtId="49" fontId="8" fillId="0" borderId="9">
      <alignment horizontal="center"/>
    </xf>
    <xf numFmtId="0" fontId="8" fillId="0" borderId="11">
      <alignment horizontal="left"/>
    </xf>
    <xf numFmtId="49" fontId="8" fillId="0" borderId="11"/>
    <xf numFmtId="0" fontId="8" fillId="0" borderId="9">
      <alignment horizontal="center"/>
    </xf>
    <xf numFmtId="49" fontId="8" fillId="0" borderId="12">
      <alignment horizontal="center"/>
    </xf>
    <xf numFmtId="0" fontId="6" fillId="0" borderId="31"/>
    <xf numFmtId="49" fontId="8" fillId="0" borderId="13">
      <alignment horizontal="center" vertical="center" wrapText="1"/>
    </xf>
    <xf numFmtId="49" fontId="8" fillId="0" borderId="48">
      <alignment horizontal="center" vertical="center" wrapText="1"/>
    </xf>
    <xf numFmtId="49" fontId="8" fillId="0" borderId="23">
      <alignment horizontal="center" vertical="center" wrapText="1"/>
    </xf>
    <xf numFmtId="49" fontId="8" fillId="0" borderId="4">
      <alignment horizontal="center" vertical="center" wrapText="1"/>
    </xf>
    <xf numFmtId="0" fontId="8" fillId="0" borderId="40">
      <alignment horizontal="left" wrapText="1"/>
    </xf>
    <xf numFmtId="49" fontId="8" fillId="0" borderId="16">
      <alignment horizontal="center" wrapText="1"/>
    </xf>
    <xf numFmtId="49" fontId="8" fillId="0" borderId="17">
      <alignment horizontal="center"/>
    </xf>
    <xf numFmtId="4" fontId="8" fillId="0" borderId="13">
      <alignment horizontal="right"/>
    </xf>
    <xf numFmtId="4" fontId="8" fillId="0" borderId="27">
      <alignment horizontal="right"/>
    </xf>
    <xf numFmtId="0" fontId="8" fillId="0" borderId="41">
      <alignment horizontal="left" wrapText="1"/>
    </xf>
    <xf numFmtId="4" fontId="8" fillId="0" borderId="52">
      <alignment horizontal="right"/>
    </xf>
    <xf numFmtId="0" fontId="8" fillId="0" borderId="42">
      <alignment horizontal="left" wrapText="1" indent="1"/>
    </xf>
    <xf numFmtId="49" fontId="8" fillId="0" borderId="19">
      <alignment horizontal="center" wrapText="1"/>
    </xf>
    <xf numFmtId="49" fontId="8" fillId="0" borderId="20">
      <alignment horizontal="center"/>
    </xf>
    <xf numFmtId="0" fontId="8" fillId="0" borderId="43">
      <alignment horizontal="left" wrapText="1" indent="1"/>
    </xf>
    <xf numFmtId="49" fontId="8" fillId="0" borderId="14">
      <alignment horizontal="center"/>
    </xf>
    <xf numFmtId="49" fontId="8" fillId="0" borderId="5">
      <alignment horizontal="center"/>
    </xf>
    <xf numFmtId="49" fontId="8" fillId="0" borderId="1">
      <alignment horizontal="center"/>
    </xf>
    <xf numFmtId="0" fontId="8" fillId="0" borderId="27">
      <alignment horizontal="left" wrapText="1" indent="2"/>
    </xf>
    <xf numFmtId="49" fontId="8" fillId="0" borderId="32">
      <alignment horizontal="center"/>
    </xf>
    <xf numFmtId="49" fontId="8" fillId="0" borderId="13">
      <alignment horizontal="center"/>
    </xf>
    <xf numFmtId="0" fontId="8" fillId="0" borderId="44">
      <alignment horizontal="left" wrapText="1" indent="2"/>
    </xf>
    <xf numFmtId="0" fontId="8" fillId="0" borderId="31"/>
    <xf numFmtId="0" fontId="8" fillId="2" borderId="31"/>
    <xf numFmtId="0" fontId="8" fillId="2" borderId="1"/>
    <xf numFmtId="0" fontId="8" fillId="0" borderId="1">
      <alignment horizontal="left" wrapText="1"/>
    </xf>
    <xf numFmtId="49" fontId="8" fillId="0" borderId="1">
      <alignment horizontal="center" wrapText="1"/>
    </xf>
    <xf numFmtId="0" fontId="8" fillId="0" borderId="2">
      <alignment horizontal="left"/>
    </xf>
    <xf numFmtId="49" fontId="8" fillId="0" borderId="2"/>
    <xf numFmtId="0" fontId="8" fillId="0" borderId="2"/>
    <xf numFmtId="0" fontId="8" fillId="0" borderId="45">
      <alignment horizontal="left" wrapText="1"/>
    </xf>
    <xf numFmtId="49" fontId="8" fillId="0" borderId="17">
      <alignment horizontal="center" wrapText="1"/>
    </xf>
    <xf numFmtId="4" fontId="8" fillId="0" borderId="23">
      <alignment horizontal="right"/>
    </xf>
    <xf numFmtId="4" fontId="8" fillId="0" borderId="21">
      <alignment horizontal="right"/>
    </xf>
    <xf numFmtId="0" fontId="8" fillId="0" borderId="46">
      <alignment horizontal="left" wrapText="1"/>
    </xf>
    <xf numFmtId="49" fontId="8" fillId="0" borderId="32">
      <alignment horizontal="center" wrapText="1"/>
    </xf>
    <xf numFmtId="49" fontId="8" fillId="0" borderId="27">
      <alignment horizontal="center"/>
    </xf>
    <xf numFmtId="0" fontId="8" fillId="0" borderId="10"/>
    <xf numFmtId="0" fontId="8" fillId="0" borderId="47"/>
    <xf numFmtId="0" fontId="36" fillId="0" borderId="44">
      <alignment horizontal="left" wrapText="1"/>
    </xf>
    <xf numFmtId="0" fontId="8" fillId="0" borderId="28">
      <alignment horizontal="center" wrapText="1"/>
    </xf>
    <xf numFmtId="49" fontId="8" fillId="0" borderId="29">
      <alignment horizontal="center" wrapText="1"/>
    </xf>
    <xf numFmtId="4" fontId="8" fillId="0" borderId="17">
      <alignment horizontal="right"/>
    </xf>
    <xf numFmtId="4" fontId="8" fillId="0" borderId="24">
      <alignment horizontal="right"/>
    </xf>
    <xf numFmtId="0" fontId="36" fillId="0" borderId="9">
      <alignment horizontal="left" wrapText="1"/>
    </xf>
    <xf numFmtId="0" fontId="11" fillId="0" borderId="31"/>
    <xf numFmtId="0" fontId="8" fillId="0" borderId="1">
      <alignment horizontal="center" wrapText="1"/>
    </xf>
    <xf numFmtId="0" fontId="36" fillId="0" borderId="1">
      <alignment horizontal="center"/>
    </xf>
    <xf numFmtId="0" fontId="36" fillId="0" borderId="2"/>
    <xf numFmtId="49" fontId="8" fillId="0" borderId="2">
      <alignment horizontal="left"/>
    </xf>
    <xf numFmtId="49" fontId="8" fillId="0" borderId="23">
      <alignment horizontal="center"/>
    </xf>
    <xf numFmtId="0" fontId="8" fillId="0" borderId="42">
      <alignment horizontal="left" wrapText="1"/>
    </xf>
    <xf numFmtId="49" fontId="8" fillId="0" borderId="25">
      <alignment horizontal="center"/>
    </xf>
    <xf numFmtId="0" fontId="8" fillId="0" borderId="43">
      <alignment horizontal="left" wrapText="1"/>
    </xf>
    <xf numFmtId="0" fontId="11" fillId="0" borderId="20"/>
    <xf numFmtId="0" fontId="11" fillId="0" borderId="25"/>
    <xf numFmtId="0" fontId="8" fillId="0" borderId="45">
      <alignment horizontal="left" wrapText="1" indent="1"/>
    </xf>
    <xf numFmtId="49" fontId="8" fillId="0" borderId="22">
      <alignment horizontal="center" wrapText="1"/>
    </xf>
    <xf numFmtId="0" fontId="8" fillId="0" borderId="46">
      <alignment horizontal="left" wrapText="1" indent="1"/>
    </xf>
    <xf numFmtId="0" fontId="8" fillId="0" borderId="42">
      <alignment horizontal="left" wrapText="1" indent="2"/>
    </xf>
    <xf numFmtId="0" fontId="8" fillId="0" borderId="43">
      <alignment horizontal="left" wrapText="1" indent="2"/>
    </xf>
    <xf numFmtId="49" fontId="8" fillId="0" borderId="22">
      <alignment horizontal="center"/>
    </xf>
    <xf numFmtId="0" fontId="11" fillId="0" borderId="11"/>
    <xf numFmtId="0" fontId="11" fillId="0" borderId="2"/>
    <xf numFmtId="0" fontId="36" fillId="0" borderId="48">
      <alignment horizontal="center" vertical="center" textRotation="90" wrapText="1"/>
    </xf>
    <xf numFmtId="0" fontId="8" fillId="0" borderId="13">
      <alignment horizontal="center" vertical="top" wrapText="1"/>
    </xf>
    <xf numFmtId="0" fontId="8" fillId="0" borderId="20">
      <alignment horizontal="center" vertical="top"/>
    </xf>
    <xf numFmtId="0" fontId="8" fillId="0" borderId="13">
      <alignment horizontal="center" vertical="top"/>
    </xf>
    <xf numFmtId="49" fontId="8" fillId="0" borderId="13">
      <alignment horizontal="center" vertical="top" wrapText="1"/>
    </xf>
    <xf numFmtId="0" fontId="36" fillId="0" borderId="15"/>
    <xf numFmtId="49" fontId="36" fillId="0" borderId="16">
      <alignment horizontal="center"/>
    </xf>
    <xf numFmtId="0" fontId="6" fillId="0" borderId="8"/>
    <xf numFmtId="49" fontId="42" fillId="0" borderId="33">
      <alignment horizontal="left" vertical="center" wrapText="1"/>
    </xf>
    <xf numFmtId="49" fontId="36" fillId="0" borderId="32">
      <alignment horizontal="center" vertical="center" wrapText="1"/>
    </xf>
    <xf numFmtId="49" fontId="8" fillId="0" borderId="18">
      <alignment horizontal="left" vertical="center" wrapText="1" indent="2"/>
    </xf>
    <xf numFmtId="49" fontId="8" fillId="0" borderId="19">
      <alignment horizontal="center" vertical="center" wrapText="1"/>
    </xf>
    <xf numFmtId="0" fontId="8" fillId="0" borderId="20"/>
    <xf numFmtId="4" fontId="8" fillId="0" borderId="20">
      <alignment horizontal="right"/>
    </xf>
    <xf numFmtId="4" fontId="8" fillId="0" borderId="25">
      <alignment horizontal="right"/>
    </xf>
    <xf numFmtId="49" fontId="8" fillId="0" borderId="26">
      <alignment horizontal="left" vertical="center" wrapText="1" indent="3"/>
    </xf>
    <xf numFmtId="49" fontId="8" fillId="0" borderId="22">
      <alignment horizontal="center" vertical="center" wrapText="1"/>
    </xf>
    <xf numFmtId="49" fontId="8" fillId="0" borderId="33">
      <alignment horizontal="left" vertical="center" wrapText="1" indent="3"/>
    </xf>
    <xf numFmtId="49" fontId="8" fillId="0" borderId="32">
      <alignment horizontal="center" vertical="center" wrapText="1"/>
    </xf>
    <xf numFmtId="49" fontId="8" fillId="0" borderId="49">
      <alignment horizontal="left" vertical="center" wrapText="1" indent="3"/>
    </xf>
    <xf numFmtId="0" fontId="42" fillId="0" borderId="15">
      <alignment horizontal="left" vertical="center" wrapText="1"/>
    </xf>
    <xf numFmtId="49" fontId="8" fillId="0" borderId="50">
      <alignment horizontal="center" vertical="center" wrapText="1"/>
    </xf>
    <xf numFmtId="4" fontId="8" fillId="0" borderId="4">
      <alignment horizontal="right"/>
    </xf>
    <xf numFmtId="4" fontId="8" fillId="0" borderId="51">
      <alignment horizontal="right"/>
    </xf>
    <xf numFmtId="0" fontId="36" fillId="0" borderId="11">
      <alignment horizontal="center" vertical="center" textRotation="90" wrapText="1"/>
    </xf>
    <xf numFmtId="49" fontId="8" fillId="0" borderId="11">
      <alignment horizontal="left" vertical="center" wrapText="1" indent="3"/>
    </xf>
    <xf numFmtId="49" fontId="8" fillId="0" borderId="31">
      <alignment horizontal="center" vertical="center" wrapText="1"/>
    </xf>
    <xf numFmtId="4" fontId="8" fillId="0" borderId="31">
      <alignment horizontal="right"/>
    </xf>
    <xf numFmtId="0" fontId="8" fillId="0" borderId="1">
      <alignment vertical="center"/>
    </xf>
    <xf numFmtId="49" fontId="8" fillId="0" borderId="1">
      <alignment horizontal="left" vertical="center" wrapText="1" indent="3"/>
    </xf>
    <xf numFmtId="49" fontId="8" fillId="0" borderId="1">
      <alignment horizontal="center" vertical="center" wrapText="1"/>
    </xf>
    <xf numFmtId="4" fontId="8" fillId="0" borderId="1">
      <alignment horizontal="right" shrinkToFit="1"/>
    </xf>
    <xf numFmtId="0" fontId="36" fillId="0" borderId="2">
      <alignment horizontal="center" vertical="center" textRotation="90" wrapText="1"/>
    </xf>
    <xf numFmtId="49" fontId="8" fillId="0" borderId="2">
      <alignment horizontal="left" vertical="center" wrapText="1" indent="3"/>
    </xf>
    <xf numFmtId="49" fontId="8" fillId="0" borderId="2">
      <alignment horizontal="center" vertical="center" wrapText="1"/>
    </xf>
    <xf numFmtId="4" fontId="8" fillId="0" borderId="2">
      <alignment horizontal="right"/>
    </xf>
    <xf numFmtId="49" fontId="8" fillId="0" borderId="20">
      <alignment horizontal="center" vertical="center" wrapText="1"/>
    </xf>
    <xf numFmtId="0" fontId="42" fillId="0" borderId="53">
      <alignment horizontal="left" vertical="center" wrapText="1"/>
    </xf>
    <xf numFmtId="49" fontId="36" fillId="0" borderId="16">
      <alignment horizontal="center" vertical="center" wrapText="1"/>
    </xf>
    <xf numFmtId="4" fontId="8" fillId="0" borderId="54">
      <alignment horizontal="right"/>
    </xf>
    <xf numFmtId="49" fontId="8" fillId="0" borderId="55">
      <alignment horizontal="left" vertical="center" wrapText="1" indent="2"/>
    </xf>
    <xf numFmtId="0" fontId="8" fillId="0" borderId="14"/>
    <xf numFmtId="0" fontId="8" fillId="0" borderId="27"/>
    <xf numFmtId="49" fontId="8" fillId="0" borderId="56">
      <alignment horizontal="left" vertical="center" wrapText="1" indent="3"/>
    </xf>
    <xf numFmtId="4" fontId="8" fillId="0" borderId="57">
      <alignment horizontal="right"/>
    </xf>
    <xf numFmtId="49" fontId="8" fillId="0" borderId="58">
      <alignment horizontal="left" vertical="center" wrapText="1" indent="3"/>
    </xf>
    <xf numFmtId="49" fontId="8" fillId="0" borderId="59">
      <alignment horizontal="left" vertical="center" wrapText="1" indent="3"/>
    </xf>
    <xf numFmtId="49" fontId="8" fillId="0" borderId="60">
      <alignment horizontal="center" vertical="center" wrapText="1"/>
    </xf>
    <xf numFmtId="4" fontId="8" fillId="0" borderId="61">
      <alignment horizontal="right"/>
    </xf>
    <xf numFmtId="0" fontId="36" fillId="0" borderId="11">
      <alignment horizontal="center" vertical="center" textRotation="90"/>
    </xf>
    <xf numFmtId="4" fontId="8" fillId="0" borderId="1">
      <alignment horizontal="right"/>
    </xf>
    <xf numFmtId="0" fontId="36" fillId="0" borderId="2">
      <alignment horizontal="center" vertical="center" textRotation="90"/>
    </xf>
    <xf numFmtId="0" fontId="36" fillId="0" borderId="48">
      <alignment horizontal="center" vertical="center" textRotation="90"/>
    </xf>
    <xf numFmtId="0" fontId="8" fillId="0" borderId="25"/>
    <xf numFmtId="49" fontId="8" fillId="0" borderId="62">
      <alignment horizontal="center" vertical="center" wrapText="1"/>
    </xf>
    <xf numFmtId="0" fontId="8" fillId="0" borderId="34"/>
    <xf numFmtId="0" fontId="8" fillId="0" borderId="36"/>
    <xf numFmtId="0" fontId="36" fillId="0" borderId="13">
      <alignment horizontal="center" vertical="center" textRotation="90"/>
    </xf>
    <xf numFmtId="49" fontId="42" fillId="0" borderId="53">
      <alignment horizontal="left" vertical="center" wrapText="1"/>
    </xf>
    <xf numFmtId="0" fontId="36" fillId="0" borderId="22">
      <alignment horizontal="center" vertical="center"/>
    </xf>
    <xf numFmtId="0" fontId="8" fillId="0" borderId="19">
      <alignment horizontal="center" vertical="center"/>
    </xf>
    <xf numFmtId="0" fontId="8" fillId="0" borderId="22">
      <alignment horizontal="center" vertical="center"/>
    </xf>
    <xf numFmtId="0" fontId="8" fillId="0" borderId="32">
      <alignment horizontal="center" vertical="center"/>
    </xf>
    <xf numFmtId="0" fontId="8" fillId="0" borderId="50">
      <alignment horizontal="center" vertical="center"/>
    </xf>
    <xf numFmtId="0" fontId="36" fillId="0" borderId="16">
      <alignment horizontal="center" vertical="center"/>
    </xf>
    <xf numFmtId="49" fontId="36" fillId="0" borderId="32">
      <alignment horizontal="center" vertical="center"/>
    </xf>
    <xf numFmtId="49" fontId="8" fillId="0" borderId="62">
      <alignment horizontal="center" vertical="center"/>
    </xf>
    <xf numFmtId="49" fontId="8" fillId="0" borderId="22">
      <alignment horizontal="center" vertical="center"/>
    </xf>
    <xf numFmtId="49" fontId="8" fillId="0" borderId="32">
      <alignment horizontal="center" vertical="center"/>
    </xf>
    <xf numFmtId="49" fontId="8" fillId="0" borderId="50">
      <alignment horizontal="center" vertical="center"/>
    </xf>
    <xf numFmtId="49" fontId="8" fillId="0" borderId="2">
      <alignment horizontal="center" wrapText="1"/>
    </xf>
    <xf numFmtId="0" fontId="8" fillId="0" borderId="2">
      <alignment horizontal="center"/>
    </xf>
    <xf numFmtId="49" fontId="8" fillId="0" borderId="1">
      <alignment horizontal="left"/>
    </xf>
    <xf numFmtId="0" fontId="8" fillId="0" borderId="11">
      <alignment horizontal="center"/>
    </xf>
    <xf numFmtId="49" fontId="8" fillId="0" borderId="11">
      <alignment horizontal="center"/>
    </xf>
    <xf numFmtId="0" fontId="43" fillId="0" borderId="2">
      <alignment wrapText="1"/>
    </xf>
    <xf numFmtId="0" fontId="44" fillId="0" borderId="2"/>
    <xf numFmtId="0" fontId="43" fillId="0" borderId="13">
      <alignment wrapText="1"/>
    </xf>
    <xf numFmtId="0" fontId="43" fillId="0" borderId="11">
      <alignment wrapText="1"/>
    </xf>
    <xf numFmtId="0" fontId="44" fillId="0" borderId="11"/>
    <xf numFmtId="0" fontId="6" fillId="0" borderId="1"/>
    <xf numFmtId="0" fontId="6" fillId="0" borderId="1"/>
    <xf numFmtId="0" fontId="11" fillId="3" borderId="1"/>
    <xf numFmtId="0" fontId="6" fillId="0" borderId="1"/>
  </cellStyleXfs>
  <cellXfs count="14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0" fillId="0" borderId="1" xfId="0" applyBorder="1" applyProtection="1">
      <protection locked="0"/>
    </xf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21" applyNumberFormat="1" applyBorder="1" applyProtection="1">
      <alignment horizontal="center"/>
    </xf>
    <xf numFmtId="0" fontId="3" fillId="0" borderId="1" xfId="22" applyBorder="1">
      <alignment horizontal="left" wrapText="1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13" fillId="0" borderId="0" xfId="0" applyFont="1"/>
    <xf numFmtId="49" fontId="15" fillId="4" borderId="13" xfId="0" applyNumberFormat="1" applyFont="1" applyFill="1" applyBorder="1" applyAlignment="1">
      <alignment horizontal="center" vertical="center" wrapText="1"/>
    </xf>
    <xf numFmtId="49" fontId="15" fillId="4" borderId="20" xfId="0" applyNumberFormat="1" applyFont="1" applyFill="1" applyBorder="1" applyAlignment="1">
      <alignment horizontal="center" vertical="center" wrapText="1"/>
    </xf>
    <xf numFmtId="49" fontId="16" fillId="0" borderId="23" xfId="46" applyNumberFormat="1" applyFont="1" applyProtection="1">
      <alignment horizontal="center"/>
    </xf>
    <xf numFmtId="49" fontId="3" fillId="0" borderId="34" xfId="46" applyNumberFormat="1" applyBorder="1" applyProtection="1">
      <alignment horizontal="center"/>
    </xf>
    <xf numFmtId="0" fontId="3" fillId="0" borderId="36" xfId="44" applyNumberFormat="1" applyBorder="1" applyProtection="1">
      <alignment horizontal="left" wrapText="1" indent="2"/>
    </xf>
    <xf numFmtId="4" fontId="3" fillId="0" borderId="34" xfId="47" applyNumberFormat="1" applyBorder="1" applyProtection="1">
      <alignment horizontal="right" shrinkToFit="1"/>
    </xf>
    <xf numFmtId="4" fontId="3" fillId="0" borderId="37" xfId="39" applyNumberFormat="1" applyBorder="1" applyProtection="1">
      <alignment horizontal="right" shrinkToFit="1"/>
    </xf>
    <xf numFmtId="0" fontId="6" fillId="0" borderId="35" xfId="14" applyNumberFormat="1" applyBorder="1" applyProtection="1"/>
    <xf numFmtId="4" fontId="17" fillId="0" borderId="35" xfId="14" applyNumberFormat="1" applyFont="1" applyBorder="1" applyProtection="1"/>
    <xf numFmtId="0" fontId="18" fillId="0" borderId="35" xfId="14" applyNumberFormat="1" applyFont="1" applyBorder="1" applyProtection="1"/>
    <xf numFmtId="4" fontId="17" fillId="0" borderId="35" xfId="39" applyNumberFormat="1" applyFont="1" applyBorder="1" applyProtection="1">
      <alignment horizontal="right" shrinkToFit="1"/>
    </xf>
    <xf numFmtId="0" fontId="15" fillId="0" borderId="35" xfId="0" applyFont="1" applyBorder="1" applyAlignment="1" applyProtection="1">
      <alignment wrapText="1"/>
      <protection locked="0"/>
    </xf>
    <xf numFmtId="0" fontId="3" fillId="0" borderId="52" xfId="33" applyNumberFormat="1" applyBorder="1" applyProtection="1">
      <alignment horizontal="center" vertical="center"/>
    </xf>
    <xf numFmtId="49" fontId="15" fillId="4" borderId="52" xfId="0" applyNumberFormat="1" applyFont="1" applyFill="1" applyBorder="1" applyAlignment="1">
      <alignment horizontal="center" vertical="center" wrapText="1"/>
    </xf>
    <xf numFmtId="49" fontId="15" fillId="4" borderId="63" xfId="0" applyNumberFormat="1" applyFont="1" applyFill="1" applyBorder="1" applyAlignment="1">
      <alignment horizontal="center" vertical="center" wrapText="1"/>
    </xf>
    <xf numFmtId="0" fontId="3" fillId="0" borderId="64" xfId="34" applyNumberFormat="1" applyBorder="1" applyProtection="1">
      <alignment horizontal="center" vertical="center"/>
    </xf>
    <xf numFmtId="0" fontId="45" fillId="0" borderId="35" xfId="0" applyFont="1" applyBorder="1" applyAlignment="1">
      <alignment wrapText="1"/>
    </xf>
    <xf numFmtId="4" fontId="3" fillId="0" borderId="21" xfId="44" applyNumberFormat="1" applyProtection="1">
      <alignment horizontal="left" wrapText="1" indent="2"/>
    </xf>
    <xf numFmtId="4" fontId="3" fillId="0" borderId="5" xfId="44" applyNumberFormat="1" applyBorder="1" applyProtection="1">
      <alignment horizontal="left" wrapText="1" indent="2"/>
    </xf>
    <xf numFmtId="4" fontId="18" fillId="0" borderId="35" xfId="14" applyNumberFormat="1" applyFont="1" applyBorder="1" applyProtection="1"/>
    <xf numFmtId="166" fontId="0" fillId="0" borderId="35" xfId="0" applyNumberFormat="1" applyBorder="1" applyProtection="1">
      <protection locked="0"/>
    </xf>
    <xf numFmtId="0" fontId="23" fillId="0" borderId="1" xfId="130" applyFont="1" applyFill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49" fontId="3" fillId="0" borderId="13" xfId="30" applyNumberFormat="1" applyProtection="1">
      <alignment horizontal="center" vertical="top" wrapText="1"/>
    </xf>
    <xf numFmtId="49" fontId="3" fillId="0" borderId="13" xfId="30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012">
    <cellStyle name="br" xfId="124"/>
    <cellStyle name="br 2" xfId="304"/>
    <cellStyle name="col" xfId="123"/>
    <cellStyle name="col 2" xfId="303"/>
    <cellStyle name="st128" xfId="120"/>
    <cellStyle name="style0" xfId="125"/>
    <cellStyle name="style0 2" xfId="645"/>
    <cellStyle name="style0 3" xfId="826"/>
    <cellStyle name="style0 4" xfId="1008"/>
    <cellStyle name="style0 5" xfId="305"/>
    <cellStyle name="td" xfId="126"/>
    <cellStyle name="td 2" xfId="644"/>
    <cellStyle name="td 3" xfId="827"/>
    <cellStyle name="td 4" xfId="1009"/>
    <cellStyle name="td 5" xfId="306"/>
    <cellStyle name="tr" xfId="122"/>
    <cellStyle name="tr 2" xfId="302"/>
    <cellStyle name="xl100" xfId="74"/>
    <cellStyle name="xl100 2" xfId="372"/>
    <cellStyle name="xl100 3" xfId="512"/>
    <cellStyle name="xl100 4" xfId="711"/>
    <cellStyle name="xl100 5" xfId="893"/>
    <cellStyle name="xl100 6" xfId="221"/>
    <cellStyle name="xl101" xfId="78"/>
    <cellStyle name="xl101 2" xfId="377"/>
    <cellStyle name="xl101 3" xfId="518"/>
    <cellStyle name="xl101 4" xfId="716"/>
    <cellStyle name="xl101 5" xfId="898"/>
    <cellStyle name="xl101 6" xfId="227"/>
    <cellStyle name="xl102" xfId="83"/>
    <cellStyle name="xl102 2" xfId="387"/>
    <cellStyle name="xl102 3" xfId="646"/>
    <cellStyle name="xl102 4" xfId="726"/>
    <cellStyle name="xl102 5" xfId="908"/>
    <cellStyle name="xl102 6" xfId="223"/>
    <cellStyle name="xl103" xfId="86"/>
    <cellStyle name="xl103 2" xfId="391"/>
    <cellStyle name="xl103 3" xfId="639"/>
    <cellStyle name="xl103 4" xfId="730"/>
    <cellStyle name="xl103 5" xfId="912"/>
    <cellStyle name="xl103 6" xfId="231"/>
    <cellStyle name="xl104" xfId="75"/>
    <cellStyle name="xl104 2" xfId="399"/>
    <cellStyle name="xl104 3" xfId="601"/>
    <cellStyle name="xl104 4" xfId="738"/>
    <cellStyle name="xl104 5" xfId="920"/>
    <cellStyle name="xl104 6" xfId="234"/>
    <cellStyle name="xl105" xfId="79"/>
    <cellStyle name="xl105 2" xfId="394"/>
    <cellStyle name="xl105 3" xfId="576"/>
    <cellStyle name="xl105 4" xfId="733"/>
    <cellStyle name="xl105 5" xfId="915"/>
    <cellStyle name="xl105 6" xfId="219"/>
    <cellStyle name="xl106" xfId="84"/>
    <cellStyle name="xl106 2" xfId="402"/>
    <cellStyle name="xl106 3" xfId="636"/>
    <cellStyle name="xl106 4" xfId="741"/>
    <cellStyle name="xl106 5" xfId="923"/>
    <cellStyle name="xl106 6" xfId="222"/>
    <cellStyle name="xl107" xfId="87"/>
    <cellStyle name="xl107 2" xfId="405"/>
    <cellStyle name="xl107 3" xfId="638"/>
    <cellStyle name="xl107 4" xfId="744"/>
    <cellStyle name="xl107 5" xfId="926"/>
    <cellStyle name="xl107 6" xfId="228"/>
    <cellStyle name="xl108" xfId="80"/>
    <cellStyle name="xl108 2" xfId="389"/>
    <cellStyle name="xl108 3" xfId="604"/>
    <cellStyle name="xl108 4" xfId="728"/>
    <cellStyle name="xl108 5" xfId="910"/>
    <cellStyle name="xl108 6" xfId="233"/>
    <cellStyle name="xl109" xfId="88"/>
    <cellStyle name="xl109 2" xfId="392"/>
    <cellStyle name="xl109 3" xfId="585"/>
    <cellStyle name="xl109 4" xfId="731"/>
    <cellStyle name="xl109 5" xfId="913"/>
    <cellStyle name="xl109 6" xfId="220"/>
    <cellStyle name="xl110" xfId="91"/>
    <cellStyle name="xl110 2" xfId="400"/>
    <cellStyle name="xl110 3" xfId="564"/>
    <cellStyle name="xl110 4" xfId="739"/>
    <cellStyle name="xl110 5" xfId="921"/>
    <cellStyle name="xl110 6" xfId="229"/>
    <cellStyle name="xl111" xfId="76"/>
    <cellStyle name="xl111 2" xfId="404"/>
    <cellStyle name="xl111 3" xfId="641"/>
    <cellStyle name="xl111 4" xfId="743"/>
    <cellStyle name="xl111 5" xfId="925"/>
    <cellStyle name="xl111 6" xfId="230"/>
    <cellStyle name="xl112" xfId="81"/>
    <cellStyle name="xl112 2" xfId="390"/>
    <cellStyle name="xl112 3" xfId="565"/>
    <cellStyle name="xl112 4" xfId="729"/>
    <cellStyle name="xl112 5" xfId="911"/>
    <cellStyle name="xl112 6" xfId="224"/>
    <cellStyle name="xl113" xfId="82"/>
    <cellStyle name="xl113 2" xfId="393"/>
    <cellStyle name="xl113 3" xfId="618"/>
    <cellStyle name="xl113 4" xfId="732"/>
    <cellStyle name="xl113 5" xfId="914"/>
    <cellStyle name="xl113 6" xfId="232"/>
    <cellStyle name="xl114" xfId="89"/>
    <cellStyle name="xl114 2" xfId="395"/>
    <cellStyle name="xl114 3" xfId="615"/>
    <cellStyle name="xl114 4" xfId="734"/>
    <cellStyle name="xl114 5" xfId="916"/>
    <cellStyle name="xl114 6" xfId="225"/>
    <cellStyle name="xl115" xfId="92"/>
    <cellStyle name="xl115 2" xfId="401"/>
    <cellStyle name="xl115 3" xfId="634"/>
    <cellStyle name="xl115 4" xfId="740"/>
    <cellStyle name="xl115 5" xfId="922"/>
    <cellStyle name="xl115 6" xfId="226"/>
    <cellStyle name="xl116" xfId="94"/>
    <cellStyle name="xl116 2" xfId="396"/>
    <cellStyle name="xl116 3" xfId="610"/>
    <cellStyle name="xl116 4" xfId="735"/>
    <cellStyle name="xl116 5" xfId="917"/>
    <cellStyle name="xl116 6" xfId="235"/>
    <cellStyle name="xl117" xfId="95"/>
    <cellStyle name="xl117 2" xfId="403"/>
    <cellStyle name="xl117 3" xfId="633"/>
    <cellStyle name="xl117 4" xfId="742"/>
    <cellStyle name="xl117 5" xfId="924"/>
    <cellStyle name="xl117 6" xfId="258"/>
    <cellStyle name="xl118" xfId="96"/>
    <cellStyle name="xl118 2" xfId="397"/>
    <cellStyle name="xl118 3" xfId="606"/>
    <cellStyle name="xl118 4" xfId="736"/>
    <cellStyle name="xl118 5" xfId="918"/>
    <cellStyle name="xl118 6" xfId="262"/>
    <cellStyle name="xl119" xfId="97"/>
    <cellStyle name="xl119 2" xfId="398"/>
    <cellStyle name="xl119 3" xfId="603"/>
    <cellStyle name="xl119 4" xfId="737"/>
    <cellStyle name="xl119 5" xfId="919"/>
    <cellStyle name="xl119 6" xfId="266"/>
    <cellStyle name="xl120" xfId="98"/>
    <cellStyle name="xl120 2" xfId="407"/>
    <cellStyle name="xl120 3" xfId="632"/>
    <cellStyle name="xl120 4" xfId="746"/>
    <cellStyle name="xl120 5" xfId="928"/>
    <cellStyle name="xl120 6" xfId="272"/>
    <cellStyle name="xl121" xfId="99"/>
    <cellStyle name="xl121 2" xfId="431"/>
    <cellStyle name="xl121 3" xfId="598"/>
    <cellStyle name="xl121 4" xfId="770"/>
    <cellStyle name="xl121 5" xfId="952"/>
    <cellStyle name="xl121 6" xfId="273"/>
    <cellStyle name="xl122" xfId="100"/>
    <cellStyle name="xl122 2" xfId="435"/>
    <cellStyle name="xl122 3" xfId="583"/>
    <cellStyle name="xl122 4" xfId="774"/>
    <cellStyle name="xl122 5" xfId="956"/>
    <cellStyle name="xl122 6" xfId="274"/>
    <cellStyle name="xl123" xfId="105"/>
    <cellStyle name="xl123 2" xfId="439"/>
    <cellStyle name="xl123 3" xfId="571"/>
    <cellStyle name="xl123 4" xfId="778"/>
    <cellStyle name="xl123 5" xfId="960"/>
    <cellStyle name="xl123 6" xfId="276"/>
    <cellStyle name="xl124" xfId="110"/>
    <cellStyle name="xl124 2" xfId="456"/>
    <cellStyle name="xl124 3" xfId="567"/>
    <cellStyle name="xl124 4" xfId="795"/>
    <cellStyle name="xl124 5" xfId="977"/>
    <cellStyle name="xl124 6" xfId="297"/>
    <cellStyle name="xl125" xfId="114"/>
    <cellStyle name="xl125 2" xfId="458"/>
    <cellStyle name="xl125 3" xfId="640"/>
    <cellStyle name="xl125 4" xfId="797"/>
    <cellStyle name="xl125 5" xfId="979"/>
    <cellStyle name="xl125 6" xfId="300"/>
    <cellStyle name="xl126" xfId="117"/>
    <cellStyle name="xl126 2" xfId="459"/>
    <cellStyle name="xl126 3" xfId="637"/>
    <cellStyle name="xl126 4" xfId="798"/>
    <cellStyle name="xl126 5" xfId="980"/>
    <cellStyle name="xl126 6" xfId="236"/>
    <cellStyle name="xl127" xfId="119"/>
    <cellStyle name="xl127 2" xfId="406"/>
    <cellStyle name="xl127 3" xfId="635"/>
    <cellStyle name="xl127 4" xfId="745"/>
    <cellStyle name="xl127 5" xfId="927"/>
    <cellStyle name="xl127 6" xfId="239"/>
    <cellStyle name="xl128" xfId="121"/>
    <cellStyle name="xl128 2" xfId="464"/>
    <cellStyle name="xl128 3" xfId="611"/>
    <cellStyle name="xl128 4" xfId="803"/>
    <cellStyle name="xl128 5" xfId="985"/>
    <cellStyle name="xl128 6" xfId="242"/>
    <cellStyle name="xl129" xfId="101"/>
    <cellStyle name="xl129 2" xfId="482"/>
    <cellStyle name="xl129 3" xfId="557"/>
    <cellStyle name="xl129 4" xfId="821"/>
    <cellStyle name="xl129 5" xfId="1003"/>
    <cellStyle name="xl129 6" xfId="244"/>
    <cellStyle name="xl130" xfId="106"/>
    <cellStyle name="xl130 2" xfId="485"/>
    <cellStyle name="xl130 3" xfId="546"/>
    <cellStyle name="xl130 4" xfId="824"/>
    <cellStyle name="xl130 5" xfId="1006"/>
    <cellStyle name="xl130 6" xfId="249"/>
    <cellStyle name="xl131" xfId="108"/>
    <cellStyle name="xl131 2" xfId="408"/>
    <cellStyle name="xl131 3" xfId="617"/>
    <cellStyle name="xl131 4" xfId="747"/>
    <cellStyle name="xl131 5" xfId="929"/>
    <cellStyle name="xl131 6" xfId="251"/>
    <cellStyle name="xl132" xfId="111"/>
    <cellStyle name="xl132 2" xfId="412"/>
    <cellStyle name="xl132 3" xfId="593"/>
    <cellStyle name="xl132 4" xfId="751"/>
    <cellStyle name="xl132 5" xfId="933"/>
    <cellStyle name="xl132 6" xfId="253"/>
    <cellStyle name="xl133" xfId="112"/>
    <cellStyle name="xl133 2" xfId="415"/>
    <cellStyle name="xl133 3" xfId="574"/>
    <cellStyle name="xl133 4" xfId="754"/>
    <cellStyle name="xl133 5" xfId="936"/>
    <cellStyle name="xl133 6" xfId="254"/>
    <cellStyle name="xl134" xfId="115"/>
    <cellStyle name="xl134 2" xfId="417"/>
    <cellStyle name="xl134 3" xfId="631"/>
    <cellStyle name="xl134 4" xfId="756"/>
    <cellStyle name="xl134 5" xfId="938"/>
    <cellStyle name="xl134 6" xfId="259"/>
    <cellStyle name="xl135" xfId="109"/>
    <cellStyle name="xl135 2" xfId="422"/>
    <cellStyle name="xl135 3" xfId="626"/>
    <cellStyle name="xl135 4" xfId="761"/>
    <cellStyle name="xl135 5" xfId="943"/>
    <cellStyle name="xl135 6" xfId="263"/>
    <cellStyle name="xl136" xfId="118"/>
    <cellStyle name="xl136 2" xfId="424"/>
    <cellStyle name="xl136 3" xfId="624"/>
    <cellStyle name="xl136 4" xfId="763"/>
    <cellStyle name="xl136 5" xfId="945"/>
    <cellStyle name="xl136 6" xfId="267"/>
    <cellStyle name="xl137" xfId="102"/>
    <cellStyle name="xl137 2" xfId="426"/>
    <cellStyle name="xl137 3" xfId="622"/>
    <cellStyle name="xl137 4" xfId="765"/>
    <cellStyle name="xl137 5" xfId="947"/>
    <cellStyle name="xl137 6" xfId="275"/>
    <cellStyle name="xl138" xfId="113"/>
    <cellStyle name="xl138 2" xfId="427"/>
    <cellStyle name="xl138 3" xfId="621"/>
    <cellStyle name="xl138 4" xfId="766"/>
    <cellStyle name="xl138 5" xfId="948"/>
    <cellStyle name="xl138 6" xfId="278"/>
    <cellStyle name="xl139" xfId="103"/>
    <cellStyle name="xl139 2" xfId="432"/>
    <cellStyle name="xl139 3" xfId="596"/>
    <cellStyle name="xl139 4" xfId="771"/>
    <cellStyle name="xl139 5" xfId="953"/>
    <cellStyle name="xl139 6" xfId="282"/>
    <cellStyle name="xl140" xfId="107"/>
    <cellStyle name="xl140 2" xfId="436"/>
    <cellStyle name="xl140 3" xfId="580"/>
    <cellStyle name="xl140 4" xfId="775"/>
    <cellStyle name="xl140 5" xfId="957"/>
    <cellStyle name="xl140 6" xfId="286"/>
    <cellStyle name="xl141" xfId="104"/>
    <cellStyle name="xl141 2" xfId="440"/>
    <cellStyle name="xl141 3" xfId="568"/>
    <cellStyle name="xl141 4" xfId="779"/>
    <cellStyle name="xl141 5" xfId="961"/>
    <cellStyle name="xl141 6" xfId="290"/>
    <cellStyle name="xl142" xfId="116"/>
    <cellStyle name="xl142 2" xfId="444"/>
    <cellStyle name="xl142 3" xfId="605"/>
    <cellStyle name="xl142 4" xfId="783"/>
    <cellStyle name="xl142 5" xfId="965"/>
    <cellStyle name="xl142 6" xfId="240"/>
    <cellStyle name="xl143" xfId="129"/>
    <cellStyle name="xl143 2" xfId="447"/>
    <cellStyle name="xl143 3" xfId="595"/>
    <cellStyle name="xl143 4" xfId="786"/>
    <cellStyle name="xl143 5" xfId="968"/>
    <cellStyle name="xl143 6" xfId="243"/>
    <cellStyle name="xl144" xfId="245"/>
    <cellStyle name="xl144 2" xfId="450"/>
    <cellStyle name="xl144 3" xfId="582"/>
    <cellStyle name="xl144 4" xfId="789"/>
    <cellStyle name="xl144 5" xfId="971"/>
    <cellStyle name="xl145" xfId="250"/>
    <cellStyle name="xl145 2" xfId="452"/>
    <cellStyle name="xl145 3" xfId="579"/>
    <cellStyle name="xl145 4" xfId="791"/>
    <cellStyle name="xl145 5" xfId="973"/>
    <cellStyle name="xl146" xfId="252"/>
    <cellStyle name="xl146 2" xfId="453"/>
    <cellStyle name="xl146 3" xfId="577"/>
    <cellStyle name="xl146 4" xfId="792"/>
    <cellStyle name="xl146 5" xfId="974"/>
    <cellStyle name="xl147" xfId="255"/>
    <cellStyle name="xl147 2" xfId="465"/>
    <cellStyle name="xl147 3" xfId="594"/>
    <cellStyle name="xl147 4" xfId="804"/>
    <cellStyle name="xl147 5" xfId="986"/>
    <cellStyle name="xl148" xfId="260"/>
    <cellStyle name="xl148 2" xfId="413"/>
    <cellStyle name="xl148 3" xfId="589"/>
    <cellStyle name="xl148 4" xfId="752"/>
    <cellStyle name="xl148 5" xfId="934"/>
    <cellStyle name="xl149" xfId="264"/>
    <cellStyle name="xl149 2" xfId="416"/>
    <cellStyle name="xl149 3" xfId="566"/>
    <cellStyle name="xl149 4" xfId="755"/>
    <cellStyle name="xl149 5" xfId="937"/>
    <cellStyle name="xl150" xfId="268"/>
    <cellStyle name="xl150 2" xfId="418"/>
    <cellStyle name="xl150 3" xfId="630"/>
    <cellStyle name="xl150 4" xfId="757"/>
    <cellStyle name="xl150 5" xfId="939"/>
    <cellStyle name="xl151" xfId="270"/>
    <cellStyle name="xl151 2" xfId="423"/>
    <cellStyle name="xl151 3" xfId="625"/>
    <cellStyle name="xl151 4" xfId="762"/>
    <cellStyle name="xl151 5" xfId="944"/>
    <cellStyle name="xl152" xfId="277"/>
    <cellStyle name="xl152 2" xfId="425"/>
    <cellStyle name="xl152 3" xfId="623"/>
    <cellStyle name="xl152 4" xfId="764"/>
    <cellStyle name="xl152 5" xfId="946"/>
    <cellStyle name="xl153" xfId="279"/>
    <cellStyle name="xl153 2" xfId="428"/>
    <cellStyle name="xl153 3" xfId="616"/>
    <cellStyle name="xl153 4" xfId="767"/>
    <cellStyle name="xl153 5" xfId="949"/>
    <cellStyle name="xl154" xfId="280"/>
    <cellStyle name="xl154 2" xfId="433"/>
    <cellStyle name="xl154 3" xfId="592"/>
    <cellStyle name="xl154 4" xfId="772"/>
    <cellStyle name="xl154 5" xfId="954"/>
    <cellStyle name="xl155" xfId="281"/>
    <cellStyle name="xl155 2" xfId="437"/>
    <cellStyle name="xl155 3" xfId="578"/>
    <cellStyle name="xl155 4" xfId="776"/>
    <cellStyle name="xl155 5" xfId="958"/>
    <cellStyle name="xl156" xfId="283"/>
    <cellStyle name="xl156 2" xfId="441"/>
    <cellStyle name="xl156 3" xfId="620"/>
    <cellStyle name="xl156 4" xfId="780"/>
    <cellStyle name="xl156 5" xfId="962"/>
    <cellStyle name="xl157" xfId="284"/>
    <cellStyle name="xl157 2" xfId="443"/>
    <cellStyle name="xl157 3" xfId="607"/>
    <cellStyle name="xl157 4" xfId="782"/>
    <cellStyle name="xl157 5" xfId="964"/>
    <cellStyle name="xl158" xfId="285"/>
    <cellStyle name="xl158 2" xfId="445"/>
    <cellStyle name="xl158 3" xfId="602"/>
    <cellStyle name="xl158 4" xfId="784"/>
    <cellStyle name="xl158 5" xfId="966"/>
    <cellStyle name="xl159" xfId="287"/>
    <cellStyle name="xl159 2" xfId="454"/>
    <cellStyle name="xl159 3" xfId="572"/>
    <cellStyle name="xl159 4" xfId="793"/>
    <cellStyle name="xl159 5" xfId="975"/>
    <cellStyle name="xl160" xfId="288"/>
    <cellStyle name="xl160 2" xfId="461"/>
    <cellStyle name="xl160 3" xfId="561"/>
    <cellStyle name="xl160 4" xfId="800"/>
    <cellStyle name="xl160 5" xfId="982"/>
    <cellStyle name="xl161" xfId="289"/>
    <cellStyle name="xl161 2" xfId="466"/>
    <cellStyle name="xl161 3" xfId="590"/>
    <cellStyle name="xl161 4" xfId="805"/>
    <cellStyle name="xl161 5" xfId="987"/>
    <cellStyle name="xl162" xfId="291"/>
    <cellStyle name="xl162 2" xfId="467"/>
    <cellStyle name="xl162 3" xfId="586"/>
    <cellStyle name="xl162 4" xfId="806"/>
    <cellStyle name="xl162 5" xfId="988"/>
    <cellStyle name="xl163" xfId="238"/>
    <cellStyle name="xl163 2" xfId="468"/>
    <cellStyle name="xl163 3" xfId="562"/>
    <cellStyle name="xl163 4" xfId="807"/>
    <cellStyle name="xl163 5" xfId="989"/>
    <cellStyle name="xl164" xfId="246"/>
    <cellStyle name="xl164 2" xfId="469"/>
    <cellStyle name="xl164 3" xfId="553"/>
    <cellStyle name="xl164 4" xfId="808"/>
    <cellStyle name="xl164 5" xfId="990"/>
    <cellStyle name="xl165" xfId="256"/>
    <cellStyle name="xl165 2" xfId="470"/>
    <cellStyle name="xl165 3" xfId="552"/>
    <cellStyle name="xl165 4" xfId="809"/>
    <cellStyle name="xl165 5" xfId="991"/>
    <cellStyle name="xl166" xfId="261"/>
    <cellStyle name="xl166 2" xfId="471"/>
    <cellStyle name="xl166 3" xfId="558"/>
    <cellStyle name="xl166 4" xfId="810"/>
    <cellStyle name="xl166 5" xfId="992"/>
    <cellStyle name="xl167" xfId="265"/>
    <cellStyle name="xl167 2" xfId="472"/>
    <cellStyle name="xl167 3" xfId="551"/>
    <cellStyle name="xl167 4" xfId="811"/>
    <cellStyle name="xl167 5" xfId="993"/>
    <cellStyle name="xl168" xfId="269"/>
    <cellStyle name="xl168 2" xfId="473"/>
    <cellStyle name="xl168 3" xfId="556"/>
    <cellStyle name="xl168 4" xfId="812"/>
    <cellStyle name="xl168 5" xfId="994"/>
    <cellStyle name="xl169" xfId="292"/>
    <cellStyle name="xl169 2" xfId="474"/>
    <cellStyle name="xl169 3" xfId="550"/>
    <cellStyle name="xl169 4" xfId="813"/>
    <cellStyle name="xl169 5" xfId="995"/>
    <cellStyle name="xl170" xfId="295"/>
    <cellStyle name="xl170 2" xfId="475"/>
    <cellStyle name="xl170 3" xfId="548"/>
    <cellStyle name="xl170 4" xfId="814"/>
    <cellStyle name="xl170 5" xfId="996"/>
    <cellStyle name="xl171" xfId="298"/>
    <cellStyle name="xl171 2" xfId="476"/>
    <cellStyle name="xl171 3" xfId="545"/>
    <cellStyle name="xl171 4" xfId="815"/>
    <cellStyle name="xl171 5" xfId="997"/>
    <cellStyle name="xl172" xfId="301"/>
    <cellStyle name="xl172 2" xfId="411"/>
    <cellStyle name="xl172 3" xfId="597"/>
    <cellStyle name="xl172 4" xfId="750"/>
    <cellStyle name="xl172 5" xfId="932"/>
    <cellStyle name="xl173" xfId="293"/>
    <cellStyle name="xl173 2" xfId="419"/>
    <cellStyle name="xl173 3" xfId="629"/>
    <cellStyle name="xl173 4" xfId="758"/>
    <cellStyle name="xl173 5" xfId="940"/>
    <cellStyle name="xl174" xfId="296"/>
    <cellStyle name="xl174 2" xfId="429"/>
    <cellStyle name="xl174 3" xfId="609"/>
    <cellStyle name="xl174 4" xfId="768"/>
    <cellStyle name="xl174 5" xfId="950"/>
    <cellStyle name="xl175" xfId="294"/>
    <cellStyle name="xl175 2" xfId="434"/>
    <cellStyle name="xl175 3" xfId="588"/>
    <cellStyle name="xl175 4" xfId="773"/>
    <cellStyle name="xl175 5" xfId="955"/>
    <cellStyle name="xl176" xfId="247"/>
    <cellStyle name="xl176 2" xfId="438"/>
    <cellStyle name="xl176 3" xfId="573"/>
    <cellStyle name="xl176 4" xfId="777"/>
    <cellStyle name="xl176 5" xfId="959"/>
    <cellStyle name="xl177" xfId="237"/>
    <cellStyle name="xl177 2" xfId="442"/>
    <cellStyle name="xl177 3" xfId="608"/>
    <cellStyle name="xl177 4" xfId="781"/>
    <cellStyle name="xl177 5" xfId="963"/>
    <cellStyle name="xl178" xfId="248"/>
    <cellStyle name="xl178 2" xfId="457"/>
    <cellStyle name="xl178 3" xfId="563"/>
    <cellStyle name="xl178 4" xfId="796"/>
    <cellStyle name="xl178 5" xfId="978"/>
    <cellStyle name="xl179" xfId="257"/>
    <cellStyle name="xl179 2" xfId="420"/>
    <cellStyle name="xl179 3" xfId="628"/>
    <cellStyle name="xl179 4" xfId="759"/>
    <cellStyle name="xl179 5" xfId="941"/>
    <cellStyle name="xl180" xfId="271"/>
    <cellStyle name="xl180 2" xfId="462"/>
    <cellStyle name="xl180 3" xfId="614"/>
    <cellStyle name="xl180 4" xfId="801"/>
    <cellStyle name="xl180 5" xfId="983"/>
    <cellStyle name="xl181" xfId="299"/>
    <cellStyle name="xl181 2" xfId="477"/>
    <cellStyle name="xl181 3" xfId="559"/>
    <cellStyle name="xl181 4" xfId="816"/>
    <cellStyle name="xl181 5" xfId="998"/>
    <cellStyle name="xl182" xfId="241"/>
    <cellStyle name="xl182 2" xfId="480"/>
    <cellStyle name="xl182 3" xfId="544"/>
    <cellStyle name="xl182 4" xfId="819"/>
    <cellStyle name="xl182 5" xfId="1001"/>
    <cellStyle name="xl183" xfId="483"/>
    <cellStyle name="xl183 2" xfId="549"/>
    <cellStyle name="xl183 3" xfId="822"/>
    <cellStyle name="xl183 4" xfId="1004"/>
    <cellStyle name="xl184" xfId="486"/>
    <cellStyle name="xl184 2" xfId="542"/>
    <cellStyle name="xl184 3" xfId="825"/>
    <cellStyle name="xl184 4" xfId="1007"/>
    <cellStyle name="xl185" xfId="478"/>
    <cellStyle name="xl185 2" xfId="555"/>
    <cellStyle name="xl185 3" xfId="817"/>
    <cellStyle name="xl185 4" xfId="999"/>
    <cellStyle name="xl186" xfId="481"/>
    <cellStyle name="xl186 2" xfId="560"/>
    <cellStyle name="xl186 3" xfId="820"/>
    <cellStyle name="xl186 4" xfId="1002"/>
    <cellStyle name="xl187" xfId="479"/>
    <cellStyle name="xl187 2" xfId="547"/>
    <cellStyle name="xl187 3" xfId="818"/>
    <cellStyle name="xl187 4" xfId="1000"/>
    <cellStyle name="xl188" xfId="409"/>
    <cellStyle name="xl188 2" xfId="575"/>
    <cellStyle name="xl188 3" xfId="748"/>
    <cellStyle name="xl188 4" xfId="930"/>
    <cellStyle name="xl189" xfId="446"/>
    <cellStyle name="xl189 2" xfId="599"/>
    <cellStyle name="xl189 3" xfId="785"/>
    <cellStyle name="xl189 4" xfId="967"/>
    <cellStyle name="xl190" xfId="448"/>
    <cellStyle name="xl190 2" xfId="591"/>
    <cellStyle name="xl190 3" xfId="787"/>
    <cellStyle name="xl190 4" xfId="969"/>
    <cellStyle name="xl191" xfId="451"/>
    <cellStyle name="xl191 2" xfId="581"/>
    <cellStyle name="xl191 3" xfId="790"/>
    <cellStyle name="xl191 4" xfId="972"/>
    <cellStyle name="xl192" xfId="455"/>
    <cellStyle name="xl192 2" xfId="570"/>
    <cellStyle name="xl192 3" xfId="794"/>
    <cellStyle name="xl192 4" xfId="976"/>
    <cellStyle name="xl193" xfId="460"/>
    <cellStyle name="xl193 2" xfId="619"/>
    <cellStyle name="xl193 3" xfId="799"/>
    <cellStyle name="xl193 4" xfId="981"/>
    <cellStyle name="xl194" xfId="421"/>
    <cellStyle name="xl194 2" xfId="627"/>
    <cellStyle name="xl194 3" xfId="760"/>
    <cellStyle name="xl194 4" xfId="942"/>
    <cellStyle name="xl195" xfId="463"/>
    <cellStyle name="xl195 2" xfId="613"/>
    <cellStyle name="xl195 3" xfId="802"/>
    <cellStyle name="xl195 4" xfId="984"/>
    <cellStyle name="xl196" xfId="430"/>
    <cellStyle name="xl196 2" xfId="600"/>
    <cellStyle name="xl196 3" xfId="769"/>
    <cellStyle name="xl196 4" xfId="951"/>
    <cellStyle name="xl197" xfId="484"/>
    <cellStyle name="xl197 2" xfId="554"/>
    <cellStyle name="xl197 3" xfId="823"/>
    <cellStyle name="xl197 4" xfId="1005"/>
    <cellStyle name="xl198" xfId="410"/>
    <cellStyle name="xl198 2" xfId="612"/>
    <cellStyle name="xl198 3" xfId="749"/>
    <cellStyle name="xl198 4" xfId="931"/>
    <cellStyle name="xl199" xfId="449"/>
    <cellStyle name="xl199 2" xfId="587"/>
    <cellStyle name="xl199 3" xfId="788"/>
    <cellStyle name="xl199 4" xfId="970"/>
    <cellStyle name="xl200" xfId="414"/>
    <cellStyle name="xl200 2" xfId="584"/>
    <cellStyle name="xl200 3" xfId="753"/>
    <cellStyle name="xl200 4" xfId="935"/>
    <cellStyle name="xl21" xfId="127"/>
    <cellStyle name="xl21 2" xfId="642"/>
    <cellStyle name="xl21 3" xfId="828"/>
    <cellStyle name="xl21 4" xfId="1010"/>
    <cellStyle name="xl21 5" xfId="307"/>
    <cellStyle name="xl22" xfId="1"/>
    <cellStyle name="xl22 2" xfId="541"/>
    <cellStyle name="xl22 3" xfId="648"/>
    <cellStyle name="xl22 4" xfId="830"/>
    <cellStyle name="xl22 5" xfId="143"/>
    <cellStyle name="xl23" xfId="5"/>
    <cellStyle name="xl23 2" xfId="530"/>
    <cellStyle name="xl23 3" xfId="655"/>
    <cellStyle name="xl23 4" xfId="837"/>
    <cellStyle name="xl23 5" xfId="149"/>
    <cellStyle name="xl24" xfId="10"/>
    <cellStyle name="xl24 2" xfId="533"/>
    <cellStyle name="xl24 3" xfId="659"/>
    <cellStyle name="xl24 4" xfId="841"/>
    <cellStyle name="xl24 5" xfId="153"/>
    <cellStyle name="xl25" xfId="16"/>
    <cellStyle name="xl25 2" xfId="517"/>
    <cellStyle name="xl25 3" xfId="666"/>
    <cellStyle name="xl25 4" xfId="848"/>
    <cellStyle name="xl25 5" xfId="160"/>
    <cellStyle name="xl26" xfId="29"/>
    <cellStyle name="xl26 2" xfId="175"/>
    <cellStyle name="xl26 3" xfId="539"/>
    <cellStyle name="xl26 4" xfId="654"/>
    <cellStyle name="xl26 5" xfId="836"/>
    <cellStyle name="xl26 6" xfId="131"/>
    <cellStyle name="xl27" xfId="33"/>
    <cellStyle name="xl27 2" xfId="531"/>
    <cellStyle name="xl27 3" xfId="652"/>
    <cellStyle name="xl27 4" xfId="834"/>
    <cellStyle name="xl27 5" xfId="147"/>
    <cellStyle name="xl28" xfId="36"/>
    <cellStyle name="xl28 2" xfId="331"/>
    <cellStyle name="xl28 3" xfId="682"/>
    <cellStyle name="xl28 4" xfId="864"/>
    <cellStyle name="xl28 5" xfId="177"/>
    <cellStyle name="xl29" xfId="40"/>
    <cellStyle name="xl29 2" xfId="488"/>
    <cellStyle name="xl29 3" xfId="686"/>
    <cellStyle name="xl29 4" xfId="868"/>
    <cellStyle name="xl29 5" xfId="179"/>
    <cellStyle name="xl30" xfId="44"/>
    <cellStyle name="xl30 2" xfId="316"/>
    <cellStyle name="xl30 3" xfId="693"/>
    <cellStyle name="xl30 4" xfId="875"/>
    <cellStyle name="xl30 5" xfId="185"/>
    <cellStyle name="xl31" xfId="14"/>
    <cellStyle name="xl31 2" xfId="524"/>
    <cellStyle name="xl31 3" xfId="700"/>
    <cellStyle name="xl31 4" xfId="882"/>
    <cellStyle name="xl31 5" xfId="141"/>
    <cellStyle name="xl32" xfId="128"/>
    <cellStyle name="xl32 2" xfId="643"/>
    <cellStyle name="xl32 3" xfId="829"/>
    <cellStyle name="xl32 4" xfId="1011"/>
    <cellStyle name="xl32 5" xfId="308"/>
    <cellStyle name="xl33" xfId="24"/>
    <cellStyle name="xl33 2" xfId="526"/>
    <cellStyle name="xl33 3" xfId="660"/>
    <cellStyle name="xl33 4" xfId="842"/>
    <cellStyle name="xl33 5" xfId="154"/>
    <cellStyle name="xl34" xfId="34"/>
    <cellStyle name="xl34 2" xfId="171"/>
    <cellStyle name="xl34 3" xfId="313"/>
    <cellStyle name="xl34 4" xfId="677"/>
    <cellStyle name="xl34 5" xfId="859"/>
    <cellStyle name="xl34 6" xfId="132"/>
    <cellStyle name="xl35" xfId="37"/>
    <cellStyle name="xl35 2" xfId="491"/>
    <cellStyle name="xl35 3" xfId="687"/>
    <cellStyle name="xl35 4" xfId="869"/>
    <cellStyle name="xl35 5" xfId="180"/>
    <cellStyle name="xl36" xfId="41"/>
    <cellStyle name="xl36 2" xfId="354"/>
    <cellStyle name="xl36 3" xfId="694"/>
    <cellStyle name="xl36 4" xfId="876"/>
    <cellStyle name="xl36 5" xfId="186"/>
    <cellStyle name="xl37" xfId="45"/>
    <cellStyle name="xl37 2" xfId="507"/>
    <cellStyle name="xl37 3" xfId="701"/>
    <cellStyle name="xl37 4" xfId="883"/>
    <cellStyle name="xl37 5" xfId="190"/>
    <cellStyle name="xl38" xfId="6"/>
    <cellStyle name="xl38 2" xfId="193"/>
    <cellStyle name="xl38 3" xfId="520"/>
    <cellStyle name="xl38 4" xfId="704"/>
    <cellStyle name="xl38 5" xfId="886"/>
    <cellStyle name="xl38 6" xfId="133"/>
    <cellStyle name="xl39" xfId="38"/>
    <cellStyle name="xl39 2" xfId="365"/>
    <cellStyle name="xl39 3" xfId="678"/>
    <cellStyle name="xl39 4" xfId="860"/>
    <cellStyle name="xl39 5" xfId="172"/>
    <cellStyle name="xl40" xfId="42"/>
    <cellStyle name="xl40 2" xfId="315"/>
    <cellStyle name="xl40 3" xfId="670"/>
    <cellStyle name="xl40 4" xfId="852"/>
    <cellStyle name="xl40 5" xfId="164"/>
    <cellStyle name="xl41" xfId="46"/>
    <cellStyle name="xl41 2" xfId="309"/>
    <cellStyle name="xl41 3" xfId="688"/>
    <cellStyle name="xl41 4" xfId="870"/>
    <cellStyle name="xl41 5" xfId="181"/>
    <cellStyle name="xl42" xfId="17"/>
    <cellStyle name="xl42 2" xfId="187"/>
    <cellStyle name="xl42 3" xfId="348"/>
    <cellStyle name="xl42 4" xfId="695"/>
    <cellStyle name="xl42 5" xfId="877"/>
    <cellStyle name="xl42 6" xfId="134"/>
    <cellStyle name="xl43" xfId="20"/>
    <cellStyle name="xl43 2" xfId="503"/>
    <cellStyle name="xl43 3" xfId="702"/>
    <cellStyle name="xl43 4" xfId="884"/>
    <cellStyle name="xl43 5" xfId="191"/>
    <cellStyle name="xl44" xfId="22"/>
    <cellStyle name="xl44 2" xfId="345"/>
    <cellStyle name="xl44 3" xfId="497"/>
    <cellStyle name="xl44 4" xfId="684"/>
    <cellStyle name="xl44 5" xfId="866"/>
    <cellStyle name="xl44 6" xfId="178"/>
    <cellStyle name="xl45" xfId="25"/>
    <cellStyle name="xl45 2" xfId="346"/>
    <cellStyle name="xl45 3" xfId="494"/>
    <cellStyle name="xl45 4" xfId="685"/>
    <cellStyle name="xl45 5" xfId="867"/>
    <cellStyle name="xl45 6" xfId="182"/>
    <cellStyle name="xl46" xfId="30"/>
    <cellStyle name="xl46 2" xfId="350"/>
    <cellStyle name="xl46 3" xfId="347"/>
    <cellStyle name="xl46 4" xfId="689"/>
    <cellStyle name="xl46 5" xfId="871"/>
    <cellStyle name="xl46 6" xfId="195"/>
    <cellStyle name="xl47" xfId="35"/>
    <cellStyle name="xl47 2" xfId="367"/>
    <cellStyle name="xl47 3" xfId="506"/>
    <cellStyle name="xl47 4" xfId="706"/>
    <cellStyle name="xl47 5" xfId="888"/>
    <cellStyle name="xl47 6" xfId="144"/>
    <cellStyle name="xl48" xfId="39"/>
    <cellStyle name="xl48 2" xfId="310"/>
    <cellStyle name="xl48 3" xfId="534"/>
    <cellStyle name="xl48 4" xfId="649"/>
    <cellStyle name="xl48 5" xfId="831"/>
    <cellStyle name="xl48 6" xfId="161"/>
    <cellStyle name="xl49" xfId="43"/>
    <cellStyle name="xl49 2" xfId="328"/>
    <cellStyle name="xl49 3" xfId="516"/>
    <cellStyle name="xl49 4" xfId="667"/>
    <cellStyle name="xl49 5" xfId="849"/>
    <cellStyle name="xl49 6" xfId="167"/>
    <cellStyle name="xl50" xfId="47"/>
    <cellStyle name="xl50 2" xfId="334"/>
    <cellStyle name="xl50 3" xfId="514"/>
    <cellStyle name="xl50 4" xfId="673"/>
    <cellStyle name="xl50 5" xfId="855"/>
    <cellStyle name="xl50 6" xfId="169"/>
    <cellStyle name="xl51" xfId="2"/>
    <cellStyle name="xl51 2" xfId="336"/>
    <cellStyle name="xl51 3" xfId="501"/>
    <cellStyle name="xl51 4" xfId="675"/>
    <cellStyle name="xl51 5" xfId="857"/>
    <cellStyle name="xl51 6" xfId="150"/>
    <cellStyle name="xl52" xfId="7"/>
    <cellStyle name="xl52 2" xfId="155"/>
    <cellStyle name="xl52 3" xfId="317"/>
    <cellStyle name="xl52 4" xfId="543"/>
    <cellStyle name="xl52 5" xfId="656"/>
    <cellStyle name="xl52 6" xfId="838"/>
    <cellStyle name="xl52 7" xfId="135"/>
    <cellStyle name="xl53" xfId="11"/>
    <cellStyle name="xl53 2" xfId="322"/>
    <cellStyle name="xl53 3" xfId="537"/>
    <cellStyle name="xl53 4" xfId="661"/>
    <cellStyle name="xl53 5" xfId="843"/>
    <cellStyle name="xl53 6" xfId="162"/>
    <cellStyle name="xl54" xfId="18"/>
    <cellStyle name="xl54 2" xfId="329"/>
    <cellStyle name="xl54 3" xfId="515"/>
    <cellStyle name="xl54 4" xfId="668"/>
    <cellStyle name="xl54 5" xfId="850"/>
    <cellStyle name="xl54 6" xfId="145"/>
    <cellStyle name="xl55" xfId="23"/>
    <cellStyle name="xl55 2" xfId="311"/>
    <cellStyle name="xl55 3" xfId="532"/>
    <cellStyle name="xl55 4" xfId="650"/>
    <cellStyle name="xl55 5" xfId="832"/>
    <cellStyle name="xl55 6" xfId="176"/>
    <cellStyle name="xl56" xfId="26"/>
    <cellStyle name="xl56 2" xfId="342"/>
    <cellStyle name="xl56 3" xfId="321"/>
    <cellStyle name="xl56 4" xfId="681"/>
    <cellStyle name="xl56 5" xfId="863"/>
    <cellStyle name="xl56 6" xfId="151"/>
    <cellStyle name="xl57" xfId="3"/>
    <cellStyle name="xl57 2" xfId="318"/>
    <cellStyle name="xl57 3" xfId="538"/>
    <cellStyle name="xl57 4" xfId="657"/>
    <cellStyle name="xl57 5" xfId="839"/>
    <cellStyle name="xl57 6" xfId="156"/>
    <cellStyle name="xl58" xfId="8"/>
    <cellStyle name="xl58 2" xfId="323"/>
    <cellStyle name="xl58 3" xfId="535"/>
    <cellStyle name="xl58 4" xfId="662"/>
    <cellStyle name="xl58 5" xfId="844"/>
    <cellStyle name="xl58 6" xfId="163"/>
    <cellStyle name="xl59" xfId="12"/>
    <cellStyle name="xl59 2" xfId="330"/>
    <cellStyle name="xl59 3" xfId="510"/>
    <cellStyle name="xl59 4" xfId="669"/>
    <cellStyle name="xl59 5" xfId="851"/>
    <cellStyle name="xl59 6" xfId="166"/>
    <cellStyle name="xl60" xfId="15"/>
    <cellStyle name="xl60 2" xfId="333"/>
    <cellStyle name="xl60 3" xfId="521"/>
    <cellStyle name="xl60 4" xfId="672"/>
    <cellStyle name="xl60 5" xfId="854"/>
    <cellStyle name="xl60 6" xfId="168"/>
    <cellStyle name="xl61" xfId="19"/>
    <cellStyle name="xl61 2" xfId="335"/>
    <cellStyle name="xl61 3" xfId="509"/>
    <cellStyle name="xl61 4" xfId="674"/>
    <cellStyle name="xl61 5" xfId="856"/>
    <cellStyle name="xl61 6" xfId="170"/>
    <cellStyle name="xl62" xfId="21"/>
    <cellStyle name="xl62 2" xfId="337"/>
    <cellStyle name="xl62 3" xfId="487"/>
    <cellStyle name="xl62 4" xfId="676"/>
    <cellStyle name="xl62 5" xfId="858"/>
    <cellStyle name="xl62 6" xfId="173"/>
    <cellStyle name="xl63" xfId="27"/>
    <cellStyle name="xl63 2" xfId="174"/>
    <cellStyle name="xl63 3" xfId="340"/>
    <cellStyle name="xl63 4" xfId="508"/>
    <cellStyle name="xl63 5" xfId="679"/>
    <cellStyle name="xl63 6" xfId="861"/>
    <cellStyle name="xl63 7" xfId="136"/>
    <cellStyle name="xl64" xfId="28"/>
    <cellStyle name="xl64 2" xfId="341"/>
    <cellStyle name="xl64 3" xfId="343"/>
    <cellStyle name="xl64 4" xfId="680"/>
    <cellStyle name="xl64 5" xfId="862"/>
    <cellStyle name="xl64 6" xfId="146"/>
    <cellStyle name="xl65" xfId="4"/>
    <cellStyle name="xl65 2" xfId="312"/>
    <cellStyle name="xl65 3" xfId="540"/>
    <cellStyle name="xl65 4" xfId="651"/>
    <cellStyle name="xl65 5" xfId="833"/>
    <cellStyle name="xl65 6" xfId="152"/>
    <cellStyle name="xl66" xfId="9"/>
    <cellStyle name="xl66 2" xfId="319"/>
    <cellStyle name="xl66 3" xfId="536"/>
    <cellStyle name="xl66 4" xfId="658"/>
    <cellStyle name="xl66 5" xfId="840"/>
    <cellStyle name="xl66 6" xfId="157"/>
    <cellStyle name="xl67" xfId="13"/>
    <cellStyle name="xl67 2" xfId="324"/>
    <cellStyle name="xl67 3" xfId="529"/>
    <cellStyle name="xl67 4" xfId="663"/>
    <cellStyle name="xl67 5" xfId="845"/>
    <cellStyle name="xl67 6" xfId="183"/>
    <cellStyle name="xl68" xfId="31"/>
    <cellStyle name="xl68 2" xfId="351"/>
    <cellStyle name="xl68 3" xfId="338"/>
    <cellStyle name="xl68 4" xfId="690"/>
    <cellStyle name="xl68 5" xfId="872"/>
    <cellStyle name="xl68 6" xfId="188"/>
    <cellStyle name="xl69" xfId="32"/>
    <cellStyle name="xl69 2" xfId="314"/>
    <cellStyle name="xl69 3" xfId="528"/>
    <cellStyle name="xl69 4" xfId="653"/>
    <cellStyle name="xl69 5" xfId="835"/>
    <cellStyle name="xl69 6" xfId="184"/>
    <cellStyle name="xl70" xfId="59"/>
    <cellStyle name="xl70 2" xfId="325"/>
    <cellStyle name="xl70 3" xfId="527"/>
    <cellStyle name="xl70 4" xfId="664"/>
    <cellStyle name="xl70 5" xfId="846"/>
    <cellStyle name="xl70 6" xfId="189"/>
    <cellStyle name="xl71" xfId="65"/>
    <cellStyle name="xl71 2" xfId="332"/>
    <cellStyle name="xl71 3" xfId="523"/>
    <cellStyle name="xl71 4" xfId="671"/>
    <cellStyle name="xl71 5" xfId="853"/>
    <cellStyle name="xl71 6" xfId="192"/>
    <cellStyle name="xl72" xfId="71"/>
    <cellStyle name="xl72 2" xfId="344"/>
    <cellStyle name="xl72 3" xfId="498"/>
    <cellStyle name="xl72 4" xfId="683"/>
    <cellStyle name="xl72 5" xfId="865"/>
    <cellStyle name="xl72 6" xfId="194"/>
    <cellStyle name="xl73" xfId="53"/>
    <cellStyle name="xl73 2" xfId="352"/>
    <cellStyle name="xl73 3" xfId="499"/>
    <cellStyle name="xl73 4" xfId="691"/>
    <cellStyle name="xl73 5" xfId="873"/>
    <cellStyle name="xl73 6" xfId="148"/>
    <cellStyle name="xl74" xfId="56"/>
    <cellStyle name="xl74 2" xfId="357"/>
    <cellStyle name="xl74 3" xfId="489"/>
    <cellStyle name="xl74 4" xfId="696"/>
    <cellStyle name="xl74 5" xfId="878"/>
    <cellStyle name="xl74 6" xfId="158"/>
    <cellStyle name="xl75" xfId="60"/>
    <cellStyle name="xl75 2" xfId="364"/>
    <cellStyle name="xl75 3" xfId="502"/>
    <cellStyle name="xl75 4" xfId="703"/>
    <cellStyle name="xl75 5" xfId="885"/>
    <cellStyle name="xl75 6" xfId="165"/>
    <cellStyle name="xl76" xfId="66"/>
    <cellStyle name="xl76 2" xfId="366"/>
    <cellStyle name="xl76 3" xfId="513"/>
    <cellStyle name="xl76 4" xfId="705"/>
    <cellStyle name="xl76 5" xfId="887"/>
    <cellStyle name="xl76 6" xfId="159"/>
    <cellStyle name="xl77" xfId="72"/>
    <cellStyle name="xl77 2" xfId="326"/>
    <cellStyle name="xl77 3" xfId="525"/>
    <cellStyle name="xl77 4" xfId="665"/>
    <cellStyle name="xl77 5" xfId="847"/>
    <cellStyle name="xl77 6" xfId="196"/>
    <cellStyle name="xl78" xfId="50"/>
    <cellStyle name="xl78 2" xfId="353"/>
    <cellStyle name="xl78 3" xfId="349"/>
    <cellStyle name="xl78 4" xfId="692"/>
    <cellStyle name="xl78 5" xfId="874"/>
    <cellStyle name="xl78 6" xfId="199"/>
    <cellStyle name="xl79" xfId="61"/>
    <cellStyle name="xl79 2" xfId="358"/>
    <cellStyle name="xl79 3" xfId="490"/>
    <cellStyle name="xl79 4" xfId="697"/>
    <cellStyle name="xl79 5" xfId="879"/>
    <cellStyle name="xl79 6" xfId="203"/>
    <cellStyle name="xl80" xfId="67"/>
    <cellStyle name="xl80 2" xfId="359"/>
    <cellStyle name="xl80 3" xfId="320"/>
    <cellStyle name="xl80 4" xfId="698"/>
    <cellStyle name="xl80 5" xfId="880"/>
    <cellStyle name="xl80 6" xfId="210"/>
    <cellStyle name="xl81" xfId="51"/>
    <cellStyle name="xl81 2" xfId="360"/>
    <cellStyle name="xl81 3" xfId="356"/>
    <cellStyle name="xl81 4" xfId="699"/>
    <cellStyle name="xl81 5" xfId="881"/>
    <cellStyle name="xl81 6" xfId="212"/>
    <cellStyle name="xl82" xfId="57"/>
    <cellStyle name="xl82 2" xfId="368"/>
    <cellStyle name="xl82 3" xfId="492"/>
    <cellStyle name="xl82 4" xfId="707"/>
    <cellStyle name="xl82 5" xfId="889"/>
    <cellStyle name="xl82 6" xfId="197"/>
    <cellStyle name="xl83" xfId="62"/>
    <cellStyle name="xl83 2" xfId="370"/>
    <cellStyle name="xl83 3" xfId="522"/>
    <cellStyle name="xl83 4" xfId="709"/>
    <cellStyle name="xl83 5" xfId="891"/>
    <cellStyle name="xl83 6" xfId="208"/>
    <cellStyle name="xl84" xfId="68"/>
    <cellStyle name="xl84 2" xfId="373"/>
    <cellStyle name="xl84 3" xfId="505"/>
    <cellStyle name="xl84 4" xfId="712"/>
    <cellStyle name="xl84 5" xfId="894"/>
    <cellStyle name="xl84 6" xfId="211"/>
    <cellStyle name="xl85" xfId="48"/>
    <cellStyle name="xl85 2" xfId="380"/>
    <cellStyle name="xl85 3" xfId="500"/>
    <cellStyle name="xl85 4" xfId="719"/>
    <cellStyle name="xl85 5" xfId="901"/>
    <cellStyle name="xl85 6" xfId="213"/>
    <cellStyle name="xl86" xfId="54"/>
    <cellStyle name="xl86 2" xfId="382"/>
    <cellStyle name="xl86 3" xfId="362"/>
    <cellStyle name="xl86 4" xfId="721"/>
    <cellStyle name="xl86 5" xfId="903"/>
    <cellStyle name="xl86 6" xfId="218"/>
    <cellStyle name="xl87" xfId="58"/>
    <cellStyle name="xl87 2" xfId="369"/>
    <cellStyle name="xl87 3" xfId="496"/>
    <cellStyle name="xl87 4" xfId="708"/>
    <cellStyle name="xl87 5" xfId="890"/>
    <cellStyle name="xl87 6" xfId="198"/>
    <cellStyle name="xl88" xfId="63"/>
    <cellStyle name="xl88 2" xfId="378"/>
    <cellStyle name="xl88 3" xfId="511"/>
    <cellStyle name="xl88 4" xfId="717"/>
    <cellStyle name="xl88 5" xfId="899"/>
    <cellStyle name="xl88 6" xfId="204"/>
    <cellStyle name="xl89" xfId="69"/>
    <cellStyle name="xl89 2" xfId="381"/>
    <cellStyle name="xl89 3" xfId="339"/>
    <cellStyle name="xl89 4" xfId="720"/>
    <cellStyle name="xl89 5" xfId="902"/>
    <cellStyle name="xl89 6" xfId="214"/>
    <cellStyle name="xl90" xfId="49"/>
    <cellStyle name="xl90 2" xfId="383"/>
    <cellStyle name="xl90 3" xfId="327"/>
    <cellStyle name="xl90 4" xfId="722"/>
    <cellStyle name="xl90 5" xfId="904"/>
    <cellStyle name="xl90 6" xfId="200"/>
    <cellStyle name="xl91" xfId="52"/>
    <cellStyle name="xl91 2" xfId="388"/>
    <cellStyle name="xl91 3" xfId="569"/>
    <cellStyle name="xl91 4" xfId="727"/>
    <cellStyle name="xl91 5" xfId="909"/>
    <cellStyle name="xl91 6" xfId="205"/>
    <cellStyle name="xl92" xfId="55"/>
    <cellStyle name="xl92 2" xfId="374"/>
    <cellStyle name="xl92 3" xfId="495"/>
    <cellStyle name="xl92 4" xfId="713"/>
    <cellStyle name="xl92 5" xfId="895"/>
    <cellStyle name="xl92 6" xfId="215"/>
    <cellStyle name="xl93" xfId="64"/>
    <cellStyle name="xl93 2" xfId="384"/>
    <cellStyle name="xl93 3" xfId="493"/>
    <cellStyle name="xl93 4" xfId="723"/>
    <cellStyle name="xl93 5" xfId="905"/>
    <cellStyle name="xl93 6" xfId="206"/>
    <cellStyle name="xl94" xfId="70"/>
    <cellStyle name="xl94 2" xfId="371"/>
    <cellStyle name="xl94 3" xfId="519"/>
    <cellStyle name="xl94 4" xfId="710"/>
    <cellStyle name="xl94 5" xfId="892"/>
    <cellStyle name="xl94 6" xfId="209"/>
    <cellStyle name="xl95" xfId="73"/>
    <cellStyle name="xl95 2" xfId="375"/>
    <cellStyle name="xl95 3" xfId="361"/>
    <cellStyle name="xl95 4" xfId="714"/>
    <cellStyle name="xl95 5" xfId="896"/>
    <cellStyle name="xl95 6" xfId="216"/>
    <cellStyle name="xl96" xfId="77"/>
    <cellStyle name="xl96 2" xfId="385"/>
    <cellStyle name="xl96 3" xfId="355"/>
    <cellStyle name="xl96 4" xfId="724"/>
    <cellStyle name="xl96 5" xfId="906"/>
    <cellStyle name="xl96 6" xfId="207"/>
    <cellStyle name="xl97" xfId="85"/>
    <cellStyle name="xl97 2" xfId="376"/>
    <cellStyle name="xl97 3" xfId="647"/>
    <cellStyle name="xl97 4" xfId="715"/>
    <cellStyle name="xl97 5" xfId="897"/>
    <cellStyle name="xl97 6" xfId="217"/>
    <cellStyle name="xl98" xfId="90"/>
    <cellStyle name="xl98 2" xfId="379"/>
    <cellStyle name="xl98 3" xfId="504"/>
    <cellStyle name="xl98 4" xfId="718"/>
    <cellStyle name="xl98 5" xfId="900"/>
    <cellStyle name="xl98 6" xfId="201"/>
    <cellStyle name="xl99" xfId="93"/>
    <cellStyle name="xl99 2" xfId="386"/>
    <cellStyle name="xl99 3" xfId="363"/>
    <cellStyle name="xl99 4" xfId="725"/>
    <cellStyle name="xl99 5" xfId="907"/>
    <cellStyle name="xl99 6" xfId="202"/>
    <cellStyle name="Обычный" xfId="0" builtinId="0"/>
    <cellStyle name="Обычный 2" xfId="137"/>
    <cellStyle name="Обычный 3" xfId="138"/>
    <cellStyle name="Обычный 4" xfId="142"/>
    <cellStyle name="Обычный 5" xfId="130"/>
    <cellStyle name="Стиль 1" xfId="139"/>
    <cellStyle name="Финансовый 2" xfId="1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0"/>
  <sheetViews>
    <sheetView tabSelected="1" zoomScaleNormal="100" zoomScaleSheetLayoutView="100" workbookViewId="0">
      <selection activeCell="D76" sqref="D76"/>
    </sheetView>
  </sheetViews>
  <sheetFormatPr defaultRowHeight="15" x14ac:dyDescent="0.25"/>
  <cols>
    <col min="1" max="1" width="19.28515625" style="1" customWidth="1"/>
    <col min="2" max="2" width="49.140625" style="1" customWidth="1"/>
    <col min="3" max="3" width="15.5703125" style="1" customWidth="1"/>
    <col min="4" max="4" width="15.28515625" style="1" customWidth="1"/>
    <col min="5" max="5" width="15.42578125" style="1" customWidth="1"/>
    <col min="6" max="6" width="11.140625" style="1" customWidth="1"/>
    <col min="7" max="7" width="9.140625" style="1" hidden="1"/>
    <col min="8" max="16384" width="9.140625" style="1"/>
  </cols>
  <sheetData>
    <row r="1" spans="1:8" ht="14.1" customHeight="1" x14ac:dyDescent="0.25">
      <c r="A1" s="104"/>
      <c r="B1" s="104"/>
      <c r="C1" s="104"/>
      <c r="D1" s="104"/>
      <c r="E1" s="104"/>
      <c r="F1" s="104"/>
      <c r="G1" s="93"/>
      <c r="H1" s="92"/>
    </row>
    <row r="2" spans="1:8" ht="62.25" customHeight="1" x14ac:dyDescent="0.25">
      <c r="A2" s="126" t="s">
        <v>871</v>
      </c>
      <c r="B2" s="126"/>
      <c r="C2" s="126"/>
      <c r="D2" s="126"/>
      <c r="E2" s="126"/>
      <c r="F2" s="126"/>
      <c r="G2" s="126"/>
      <c r="H2" s="126"/>
    </row>
    <row r="3" spans="1:8" ht="15.95" customHeight="1" x14ac:dyDescent="0.25">
      <c r="A3" s="127"/>
      <c r="B3" s="127"/>
      <c r="C3" s="127"/>
      <c r="D3" s="127"/>
      <c r="E3" s="127"/>
      <c r="F3" s="127"/>
      <c r="G3" s="93"/>
      <c r="H3" s="92"/>
    </row>
    <row r="4" spans="1:8" ht="15.95" customHeight="1" x14ac:dyDescent="0.25">
      <c r="A4" s="92"/>
      <c r="B4" s="95"/>
      <c r="C4" s="95"/>
      <c r="D4" s="98"/>
      <c r="E4" s="99"/>
      <c r="F4" s="97"/>
      <c r="G4" s="93"/>
      <c r="H4" s="92"/>
    </row>
    <row r="5" spans="1:8" ht="14.1" customHeight="1" x14ac:dyDescent="0.25">
      <c r="A5" s="100"/>
      <c r="B5" s="94"/>
      <c r="C5" s="94"/>
      <c r="D5" s="101"/>
      <c r="E5" s="102"/>
      <c r="F5" s="97"/>
      <c r="G5" s="93"/>
      <c r="H5" s="92"/>
    </row>
    <row r="6" spans="1:8" ht="14.1" customHeight="1" x14ac:dyDescent="0.25">
      <c r="A6" s="95"/>
      <c r="B6" s="95"/>
      <c r="C6" s="95"/>
      <c r="D6" s="96"/>
      <c r="E6" s="99"/>
      <c r="F6" s="103"/>
      <c r="G6" s="93"/>
      <c r="H6" s="92" t="s">
        <v>901</v>
      </c>
    </row>
    <row r="7" spans="1:8" ht="84.75" customHeight="1" x14ac:dyDescent="0.25">
      <c r="A7" s="105" t="s">
        <v>2</v>
      </c>
      <c r="B7" s="118" t="s">
        <v>718</v>
      </c>
      <c r="C7" s="121" t="s">
        <v>869</v>
      </c>
      <c r="D7" s="119" t="s">
        <v>719</v>
      </c>
      <c r="E7" s="106" t="s">
        <v>868</v>
      </c>
      <c r="F7" s="106" t="s">
        <v>720</v>
      </c>
      <c r="G7" s="8"/>
      <c r="H7" s="116" t="s">
        <v>870</v>
      </c>
    </row>
    <row r="8" spans="1:8" ht="14.25" customHeight="1" thickBot="1" x14ac:dyDescent="0.3">
      <c r="A8" s="11">
        <v>1</v>
      </c>
      <c r="B8" s="117">
        <v>2</v>
      </c>
      <c r="C8" s="120">
        <v>3</v>
      </c>
      <c r="D8" s="117">
        <v>4</v>
      </c>
      <c r="E8" s="11">
        <v>5</v>
      </c>
      <c r="F8" s="117">
        <v>6</v>
      </c>
      <c r="G8" s="11">
        <v>7</v>
      </c>
      <c r="H8" s="117">
        <v>8</v>
      </c>
    </row>
    <row r="9" spans="1:8" ht="15.75" thickBot="1" x14ac:dyDescent="0.3">
      <c r="A9" s="18" t="s">
        <v>721</v>
      </c>
      <c r="B9" s="17" t="s">
        <v>11</v>
      </c>
      <c r="C9" s="122">
        <v>68229956.090000004</v>
      </c>
      <c r="D9" s="19">
        <v>135609400</v>
      </c>
      <c r="E9" s="19">
        <v>54637075.43</v>
      </c>
      <c r="F9" s="14">
        <f t="shared" ref="F9:F72" si="0">E9/D9*100</f>
        <v>40.290035521136438</v>
      </c>
      <c r="G9" s="9"/>
      <c r="H9" s="125">
        <f>E9/C9*100</f>
        <v>80.077840527890615</v>
      </c>
    </row>
    <row r="10" spans="1:8" ht="15.75" thickBot="1" x14ac:dyDescent="0.3">
      <c r="A10" s="18" t="s">
        <v>722</v>
      </c>
      <c r="B10" s="17" t="s">
        <v>12</v>
      </c>
      <c r="C10" s="122">
        <v>44128505.130000003</v>
      </c>
      <c r="D10" s="19">
        <v>109780400</v>
      </c>
      <c r="E10" s="19">
        <v>43801104.950000003</v>
      </c>
      <c r="F10" s="14">
        <f t="shared" si="0"/>
        <v>39.898838909313504</v>
      </c>
      <c r="G10" s="9"/>
      <c r="H10" s="125">
        <f t="shared" ref="H10:H75" si="1">E10/C10*100</f>
        <v>99.258075525025163</v>
      </c>
    </row>
    <row r="11" spans="1:8" ht="15.75" thickBot="1" x14ac:dyDescent="0.3">
      <c r="A11" s="18" t="s">
        <v>723</v>
      </c>
      <c r="B11" s="17" t="s">
        <v>13</v>
      </c>
      <c r="C11" s="122">
        <v>44128505.130000003</v>
      </c>
      <c r="D11" s="19">
        <v>109780400</v>
      </c>
      <c r="E11" s="19">
        <v>43801104.950000003</v>
      </c>
      <c r="F11" s="14">
        <f t="shared" si="0"/>
        <v>39.898838909313504</v>
      </c>
      <c r="G11" s="9"/>
      <c r="H11" s="125">
        <f t="shared" si="1"/>
        <v>99.258075525025163</v>
      </c>
    </row>
    <row r="12" spans="1:8" ht="80.25" thickBot="1" x14ac:dyDescent="0.3">
      <c r="A12" s="18" t="s">
        <v>724</v>
      </c>
      <c r="B12" s="17" t="s">
        <v>14</v>
      </c>
      <c r="C12" s="122">
        <v>40281236.509999998</v>
      </c>
      <c r="D12" s="19">
        <v>90107700</v>
      </c>
      <c r="E12" s="19">
        <v>40521167.600000001</v>
      </c>
      <c r="F12" s="14">
        <f t="shared" si="0"/>
        <v>44.969705807605784</v>
      </c>
      <c r="G12" s="9"/>
      <c r="H12" s="125">
        <f t="shared" si="1"/>
        <v>100.59563983330165</v>
      </c>
    </row>
    <row r="13" spans="1:8" ht="91.5" thickBot="1" x14ac:dyDescent="0.3">
      <c r="A13" s="18" t="s">
        <v>725</v>
      </c>
      <c r="B13" s="17" t="s">
        <v>15</v>
      </c>
      <c r="C13" s="122">
        <v>560114.93000000005</v>
      </c>
      <c r="D13" s="19">
        <v>800000</v>
      </c>
      <c r="E13" s="19">
        <v>43581.91</v>
      </c>
      <c r="F13" s="14">
        <f t="shared" si="0"/>
        <v>5.4477387500000001</v>
      </c>
      <c r="G13" s="9"/>
      <c r="H13" s="125">
        <f t="shared" si="1"/>
        <v>7.7808870404507875</v>
      </c>
    </row>
    <row r="14" spans="1:8" ht="35.25" thickBot="1" x14ac:dyDescent="0.3">
      <c r="A14" s="18" t="s">
        <v>726</v>
      </c>
      <c r="B14" s="17" t="s">
        <v>16</v>
      </c>
      <c r="C14" s="122">
        <v>530877.30000000005</v>
      </c>
      <c r="D14" s="19">
        <v>1274000</v>
      </c>
      <c r="E14" s="19">
        <v>6988.36</v>
      </c>
      <c r="F14" s="14">
        <f t="shared" si="0"/>
        <v>0.54853689167974873</v>
      </c>
      <c r="G14" s="9"/>
      <c r="H14" s="125">
        <f t="shared" si="1"/>
        <v>1.3163795099168865</v>
      </c>
    </row>
    <row r="15" spans="1:8" ht="69" thickBot="1" x14ac:dyDescent="0.3">
      <c r="A15" s="18" t="s">
        <v>727</v>
      </c>
      <c r="B15" s="17" t="s">
        <v>17</v>
      </c>
      <c r="C15" s="122">
        <v>64776.45</v>
      </c>
      <c r="D15" s="19">
        <v>120000</v>
      </c>
      <c r="E15" s="19">
        <v>26777.4</v>
      </c>
      <c r="F15" s="14">
        <f t="shared" si="0"/>
        <v>22.314500000000002</v>
      </c>
      <c r="G15" s="9"/>
      <c r="H15" s="125">
        <f t="shared" si="1"/>
        <v>41.338171511405768</v>
      </c>
    </row>
    <row r="16" spans="1:8" ht="102.75" thickBot="1" x14ac:dyDescent="0.3">
      <c r="A16" s="18" t="s">
        <v>728</v>
      </c>
      <c r="B16" s="17" t="s">
        <v>18</v>
      </c>
      <c r="C16" s="122">
        <v>2691499.94</v>
      </c>
      <c r="D16" s="19">
        <v>17478700</v>
      </c>
      <c r="E16" s="19">
        <v>144918.84</v>
      </c>
      <c r="F16" s="14">
        <f t="shared" si="0"/>
        <v>0.82911681074679455</v>
      </c>
      <c r="G16" s="9"/>
      <c r="H16" s="125">
        <f t="shared" si="1"/>
        <v>5.384315185977675</v>
      </c>
    </row>
    <row r="17" spans="1:8" ht="46.5" thickBot="1" x14ac:dyDescent="0.3">
      <c r="A17" s="107" t="s">
        <v>729</v>
      </c>
      <c r="B17" s="17" t="s">
        <v>19</v>
      </c>
      <c r="C17" s="122">
        <v>0</v>
      </c>
      <c r="D17" s="19">
        <v>0</v>
      </c>
      <c r="E17" s="19">
        <v>714333.48</v>
      </c>
      <c r="F17" s="14" t="e">
        <f t="shared" si="0"/>
        <v>#DIV/0!</v>
      </c>
      <c r="G17" s="9"/>
      <c r="H17" s="125" t="e">
        <f t="shared" si="1"/>
        <v>#DIV/0!</v>
      </c>
    </row>
    <row r="18" spans="1:8" ht="46.5" thickBot="1" x14ac:dyDescent="0.3">
      <c r="A18" s="18" t="s">
        <v>730</v>
      </c>
      <c r="B18" s="17" t="s">
        <v>21</v>
      </c>
      <c r="C18" s="122">
        <v>0</v>
      </c>
      <c r="D18" s="19">
        <v>0</v>
      </c>
      <c r="E18" s="19">
        <v>2343337.36</v>
      </c>
      <c r="F18" s="14" t="e">
        <f t="shared" si="0"/>
        <v>#DIV/0!</v>
      </c>
      <c r="G18" s="9"/>
      <c r="H18" s="125" t="e">
        <f t="shared" si="1"/>
        <v>#DIV/0!</v>
      </c>
    </row>
    <row r="19" spans="1:8" ht="24" thickBot="1" x14ac:dyDescent="0.3">
      <c r="A19" s="18" t="s">
        <v>731</v>
      </c>
      <c r="B19" s="17" t="s">
        <v>22</v>
      </c>
      <c r="C19" s="122">
        <v>1102504.27</v>
      </c>
      <c r="D19" s="19">
        <v>3267900</v>
      </c>
      <c r="E19" s="19">
        <v>1780807.74</v>
      </c>
      <c r="F19" s="14">
        <f t="shared" si="0"/>
        <v>54.493948407234008</v>
      </c>
      <c r="G19" s="9"/>
      <c r="H19" s="125">
        <f t="shared" si="1"/>
        <v>161.52388598005157</v>
      </c>
    </row>
    <row r="20" spans="1:8" ht="24" thickBot="1" x14ac:dyDescent="0.3">
      <c r="A20" s="18" t="s">
        <v>732</v>
      </c>
      <c r="B20" s="17" t="s">
        <v>23</v>
      </c>
      <c r="C20" s="122">
        <v>1102504.27</v>
      </c>
      <c r="D20" s="19">
        <v>3267900</v>
      </c>
      <c r="E20" s="19">
        <v>1780807.74</v>
      </c>
      <c r="F20" s="14">
        <f t="shared" si="0"/>
        <v>54.493948407234008</v>
      </c>
      <c r="G20" s="9"/>
      <c r="H20" s="125">
        <f t="shared" si="1"/>
        <v>161.52388598005157</v>
      </c>
    </row>
    <row r="21" spans="1:8" ht="57.75" thickBot="1" x14ac:dyDescent="0.3">
      <c r="A21" s="18" t="s">
        <v>733</v>
      </c>
      <c r="B21" s="17" t="s">
        <v>24</v>
      </c>
      <c r="C21" s="122">
        <v>542676.47</v>
      </c>
      <c r="D21" s="19">
        <v>1547800</v>
      </c>
      <c r="E21" s="19">
        <v>918015.36</v>
      </c>
      <c r="F21" s="14">
        <f t="shared" si="0"/>
        <v>59.310980746866512</v>
      </c>
      <c r="G21" s="9"/>
      <c r="H21" s="125">
        <f t="shared" si="1"/>
        <v>169.16439365797453</v>
      </c>
    </row>
    <row r="22" spans="1:8" ht="91.5" thickBot="1" x14ac:dyDescent="0.3">
      <c r="A22" s="18" t="s">
        <v>734</v>
      </c>
      <c r="B22" s="17" t="s">
        <v>25</v>
      </c>
      <c r="C22" s="122">
        <v>542676.47</v>
      </c>
      <c r="D22" s="19">
        <v>1547800</v>
      </c>
      <c r="E22" s="19">
        <v>918015.36</v>
      </c>
      <c r="F22" s="14">
        <f t="shared" si="0"/>
        <v>59.310980746866512</v>
      </c>
      <c r="G22" s="9"/>
      <c r="H22" s="125">
        <f t="shared" si="1"/>
        <v>169.16439365797453</v>
      </c>
    </row>
    <row r="23" spans="1:8" ht="80.25" thickBot="1" x14ac:dyDescent="0.3">
      <c r="A23" s="18" t="s">
        <v>735</v>
      </c>
      <c r="B23" s="17" t="s">
        <v>26</v>
      </c>
      <c r="C23" s="122">
        <v>3194.7</v>
      </c>
      <c r="D23" s="19">
        <v>10800</v>
      </c>
      <c r="E23" s="19">
        <v>4771.75</v>
      </c>
      <c r="F23" s="14">
        <f t="shared" si="0"/>
        <v>44.182870370370367</v>
      </c>
      <c r="G23" s="9"/>
      <c r="H23" s="125">
        <f t="shared" si="1"/>
        <v>149.36457257332458</v>
      </c>
    </row>
    <row r="24" spans="1:8" ht="102.75" thickBot="1" x14ac:dyDescent="0.3">
      <c r="A24" s="18" t="s">
        <v>736</v>
      </c>
      <c r="B24" s="17" t="s">
        <v>27</v>
      </c>
      <c r="C24" s="122">
        <v>3194.7</v>
      </c>
      <c r="D24" s="19">
        <v>10800</v>
      </c>
      <c r="E24" s="19">
        <v>4771.75</v>
      </c>
      <c r="F24" s="14">
        <f t="shared" si="0"/>
        <v>44.182870370370367</v>
      </c>
      <c r="G24" s="9"/>
      <c r="H24" s="125">
        <f t="shared" si="1"/>
        <v>149.36457257332458</v>
      </c>
    </row>
    <row r="25" spans="1:8" ht="57.75" thickBot="1" x14ac:dyDescent="0.3">
      <c r="A25" s="18" t="s">
        <v>737</v>
      </c>
      <c r="B25" s="17" t="s">
        <v>28</v>
      </c>
      <c r="C25" s="122">
        <v>625127.79</v>
      </c>
      <c r="D25" s="19">
        <v>1913400</v>
      </c>
      <c r="E25" s="19">
        <v>972561.6</v>
      </c>
      <c r="F25" s="14">
        <f t="shared" si="0"/>
        <v>50.828974600188147</v>
      </c>
      <c r="G25" s="9"/>
      <c r="H25" s="125">
        <f t="shared" si="1"/>
        <v>155.57804589042505</v>
      </c>
    </row>
    <row r="26" spans="1:8" ht="91.5" thickBot="1" x14ac:dyDescent="0.3">
      <c r="A26" s="18" t="s">
        <v>738</v>
      </c>
      <c r="B26" s="17" t="s">
        <v>29</v>
      </c>
      <c r="C26" s="122">
        <v>625127.79</v>
      </c>
      <c r="D26" s="19">
        <v>1913400</v>
      </c>
      <c r="E26" s="19">
        <v>972561.6</v>
      </c>
      <c r="F26" s="14">
        <f t="shared" si="0"/>
        <v>50.828974600188147</v>
      </c>
      <c r="G26" s="9"/>
      <c r="H26" s="125">
        <f t="shared" si="1"/>
        <v>155.57804589042505</v>
      </c>
    </row>
    <row r="27" spans="1:8" ht="57.75" thickBot="1" x14ac:dyDescent="0.3">
      <c r="A27" s="18" t="s">
        <v>739</v>
      </c>
      <c r="B27" s="17" t="s">
        <v>30</v>
      </c>
      <c r="C27" s="122">
        <v>-68494.69</v>
      </c>
      <c r="D27" s="19">
        <v>-204100</v>
      </c>
      <c r="E27" s="19">
        <v>-114540.97</v>
      </c>
      <c r="F27" s="14">
        <f t="shared" si="0"/>
        <v>56.120024497795193</v>
      </c>
      <c r="G27" s="9"/>
      <c r="H27" s="125">
        <f t="shared" si="1"/>
        <v>167.22605796157336</v>
      </c>
    </row>
    <row r="28" spans="1:8" ht="91.5" thickBot="1" x14ac:dyDescent="0.3">
      <c r="A28" s="18" t="s">
        <v>740</v>
      </c>
      <c r="B28" s="17" t="s">
        <v>31</v>
      </c>
      <c r="C28" s="122">
        <v>-68494.69</v>
      </c>
      <c r="D28" s="19">
        <v>-204100</v>
      </c>
      <c r="E28" s="19">
        <v>-114540.97</v>
      </c>
      <c r="F28" s="14">
        <f t="shared" si="0"/>
        <v>56.120024497795193</v>
      </c>
      <c r="G28" s="9"/>
      <c r="H28" s="125">
        <f t="shared" si="1"/>
        <v>167.22605796157336</v>
      </c>
    </row>
    <row r="29" spans="1:8" ht="15.75" thickBot="1" x14ac:dyDescent="0.3">
      <c r="A29" s="18" t="s">
        <v>741</v>
      </c>
      <c r="B29" s="17" t="s">
        <v>32</v>
      </c>
      <c r="C29" s="122">
        <v>9077376.6199999992</v>
      </c>
      <c r="D29" s="19">
        <v>15647000</v>
      </c>
      <c r="E29" s="19">
        <v>1745164.85</v>
      </c>
      <c r="F29" s="14">
        <f t="shared" si="0"/>
        <v>11.153351121620759</v>
      </c>
      <c r="G29" s="9"/>
      <c r="H29" s="125">
        <f t="shared" si="1"/>
        <v>19.225431785598868</v>
      </c>
    </row>
    <row r="30" spans="1:8" ht="24" thickBot="1" x14ac:dyDescent="0.3">
      <c r="A30" s="18" t="s">
        <v>742</v>
      </c>
      <c r="B30" s="17" t="s">
        <v>33</v>
      </c>
      <c r="C30" s="122">
        <v>8101.07</v>
      </c>
      <c r="D30" s="19">
        <v>2000</v>
      </c>
      <c r="E30" s="19">
        <v>-67525.78</v>
      </c>
      <c r="F30" s="14">
        <f t="shared" si="0"/>
        <v>-3376.2889999999998</v>
      </c>
      <c r="G30" s="9"/>
      <c r="H30" s="125">
        <f t="shared" si="1"/>
        <v>-833.54149513582774</v>
      </c>
    </row>
    <row r="31" spans="1:8" ht="24" thickBot="1" x14ac:dyDescent="0.3">
      <c r="A31" s="18" t="s">
        <v>743</v>
      </c>
      <c r="B31" s="17" t="s">
        <v>33</v>
      </c>
      <c r="C31" s="122">
        <v>8702.1299999999992</v>
      </c>
      <c r="D31" s="19">
        <v>2000</v>
      </c>
      <c r="E31" s="19">
        <v>-67525.78</v>
      </c>
      <c r="F31" s="14">
        <f t="shared" si="0"/>
        <v>-3376.2889999999998</v>
      </c>
      <c r="G31" s="9"/>
      <c r="H31" s="125">
        <f t="shared" si="1"/>
        <v>-775.96841233123394</v>
      </c>
    </row>
    <row r="32" spans="1:8" ht="35.25" thickBot="1" x14ac:dyDescent="0.3">
      <c r="A32" s="18" t="s">
        <v>872</v>
      </c>
      <c r="B32" s="17" t="s">
        <v>887</v>
      </c>
      <c r="C32" s="122">
        <v>-601.05999999999995</v>
      </c>
      <c r="D32" s="19">
        <v>0</v>
      </c>
      <c r="E32" s="19">
        <v>0</v>
      </c>
      <c r="F32" s="14" t="e">
        <f t="shared" si="0"/>
        <v>#DIV/0!</v>
      </c>
      <c r="G32" s="9"/>
      <c r="H32" s="125">
        <f t="shared" si="1"/>
        <v>0</v>
      </c>
    </row>
    <row r="33" spans="1:8" ht="15.75" thickBot="1" x14ac:dyDescent="0.3">
      <c r="A33" s="18" t="s">
        <v>744</v>
      </c>
      <c r="B33" s="17" t="s">
        <v>34</v>
      </c>
      <c r="C33" s="122">
        <v>7796184.0499999998</v>
      </c>
      <c r="D33" s="19">
        <v>12604000</v>
      </c>
      <c r="E33" s="19">
        <v>321896.03000000003</v>
      </c>
      <c r="F33" s="14">
        <f t="shared" si="0"/>
        <v>2.5539196286893051</v>
      </c>
      <c r="G33" s="9"/>
      <c r="H33" s="125">
        <f t="shared" si="1"/>
        <v>4.1288921340947571</v>
      </c>
    </row>
    <row r="34" spans="1:8" ht="15.75" thickBot="1" x14ac:dyDescent="0.3">
      <c r="A34" s="18" t="s">
        <v>745</v>
      </c>
      <c r="B34" s="17" t="s">
        <v>34</v>
      </c>
      <c r="C34" s="122">
        <v>7796091.5</v>
      </c>
      <c r="D34" s="19">
        <v>12604000</v>
      </c>
      <c r="E34" s="19">
        <v>321896.03000000003</v>
      </c>
      <c r="F34" s="14">
        <f t="shared" si="0"/>
        <v>2.5539196286893051</v>
      </c>
      <c r="G34" s="9"/>
      <c r="H34" s="125">
        <f t="shared" si="1"/>
        <v>4.128941149549104</v>
      </c>
    </row>
    <row r="35" spans="1:8" ht="24" thickBot="1" x14ac:dyDescent="0.3">
      <c r="A35" s="18" t="s">
        <v>746</v>
      </c>
      <c r="B35" s="17" t="s">
        <v>35</v>
      </c>
      <c r="C35" s="122">
        <v>1273091.5</v>
      </c>
      <c r="D35" s="19">
        <v>3041000</v>
      </c>
      <c r="E35" s="19">
        <v>1490794.6</v>
      </c>
      <c r="F35" s="14">
        <f t="shared" si="0"/>
        <v>49.023170009865183</v>
      </c>
      <c r="G35" s="9"/>
      <c r="H35" s="125">
        <f t="shared" si="1"/>
        <v>117.1003498177468</v>
      </c>
    </row>
    <row r="36" spans="1:8" ht="35.25" thickBot="1" x14ac:dyDescent="0.3">
      <c r="A36" s="18" t="s">
        <v>747</v>
      </c>
      <c r="B36" s="17" t="s">
        <v>36</v>
      </c>
      <c r="C36" s="122">
        <v>1273091.5</v>
      </c>
      <c r="D36" s="19">
        <v>3041000</v>
      </c>
      <c r="E36" s="19">
        <v>1490794.6</v>
      </c>
      <c r="F36" s="14">
        <f t="shared" si="0"/>
        <v>49.023170009865183</v>
      </c>
      <c r="G36" s="9"/>
      <c r="H36" s="125">
        <f t="shared" si="1"/>
        <v>117.1003498177468</v>
      </c>
    </row>
    <row r="37" spans="1:8" ht="15.75" thickBot="1" x14ac:dyDescent="0.3">
      <c r="A37" s="18" t="s">
        <v>748</v>
      </c>
      <c r="B37" s="17" t="s">
        <v>37</v>
      </c>
      <c r="C37" s="122">
        <v>966262.23</v>
      </c>
      <c r="D37" s="19">
        <v>2235000</v>
      </c>
      <c r="E37" s="19">
        <v>725146.72</v>
      </c>
      <c r="F37" s="14">
        <f t="shared" si="0"/>
        <v>32.445043400447425</v>
      </c>
      <c r="G37" s="9"/>
      <c r="H37" s="125">
        <f t="shared" si="1"/>
        <v>75.046576124578522</v>
      </c>
    </row>
    <row r="38" spans="1:8" ht="24" thickBot="1" x14ac:dyDescent="0.3">
      <c r="A38" s="18" t="s">
        <v>749</v>
      </c>
      <c r="B38" s="17" t="s">
        <v>38</v>
      </c>
      <c r="C38" s="122">
        <v>966262.23</v>
      </c>
      <c r="D38" s="19">
        <v>2220000</v>
      </c>
      <c r="E38" s="19">
        <v>725146.72</v>
      </c>
      <c r="F38" s="14">
        <f t="shared" si="0"/>
        <v>32.664266666666663</v>
      </c>
      <c r="G38" s="9"/>
      <c r="H38" s="125">
        <f t="shared" si="1"/>
        <v>75.046576124578522</v>
      </c>
    </row>
    <row r="39" spans="1:8" ht="35.25" thickBot="1" x14ac:dyDescent="0.3">
      <c r="A39" s="18" t="s">
        <v>750</v>
      </c>
      <c r="B39" s="17" t="s">
        <v>39</v>
      </c>
      <c r="C39" s="122">
        <v>966262.23</v>
      </c>
      <c r="D39" s="19">
        <v>2220000</v>
      </c>
      <c r="E39" s="19">
        <v>725146.72</v>
      </c>
      <c r="F39" s="14">
        <f t="shared" si="0"/>
        <v>32.664266666666663</v>
      </c>
      <c r="G39" s="9"/>
      <c r="H39" s="125">
        <f t="shared" si="1"/>
        <v>75.046576124578522</v>
      </c>
    </row>
    <row r="40" spans="1:8" ht="35.25" thickBot="1" x14ac:dyDescent="0.3">
      <c r="A40" s="18" t="s">
        <v>751</v>
      </c>
      <c r="B40" s="17" t="s">
        <v>40</v>
      </c>
      <c r="C40" s="122">
        <v>0</v>
      </c>
      <c r="D40" s="19">
        <v>15000</v>
      </c>
      <c r="E40" s="19">
        <v>0</v>
      </c>
      <c r="F40" s="14">
        <f t="shared" si="0"/>
        <v>0</v>
      </c>
      <c r="G40" s="9"/>
      <c r="H40" s="125" t="e">
        <f t="shared" si="1"/>
        <v>#DIV/0!</v>
      </c>
    </row>
    <row r="41" spans="1:8" ht="24" thickBot="1" x14ac:dyDescent="0.3">
      <c r="A41" s="18" t="s">
        <v>752</v>
      </c>
      <c r="B41" s="17" t="s">
        <v>41</v>
      </c>
      <c r="C41" s="122">
        <v>0</v>
      </c>
      <c r="D41" s="19">
        <v>15000</v>
      </c>
      <c r="E41" s="19">
        <v>0</v>
      </c>
      <c r="F41" s="14">
        <f t="shared" si="0"/>
        <v>0</v>
      </c>
      <c r="G41" s="9"/>
      <c r="H41" s="125" t="e">
        <f t="shared" si="1"/>
        <v>#DIV/0!</v>
      </c>
    </row>
    <row r="42" spans="1:8" ht="35.25" thickBot="1" x14ac:dyDescent="0.3">
      <c r="A42" s="18" t="s">
        <v>753</v>
      </c>
      <c r="B42" s="17" t="s">
        <v>42</v>
      </c>
      <c r="C42" s="122">
        <v>1659330.5</v>
      </c>
      <c r="D42" s="19">
        <v>2656500</v>
      </c>
      <c r="E42" s="19">
        <v>1732931.7</v>
      </c>
      <c r="F42" s="14">
        <f t="shared" si="0"/>
        <v>65.233642010163749</v>
      </c>
      <c r="G42" s="9"/>
      <c r="H42" s="125">
        <f t="shared" si="1"/>
        <v>104.43559616363348</v>
      </c>
    </row>
    <row r="43" spans="1:8" ht="57.75" thickBot="1" x14ac:dyDescent="0.3">
      <c r="A43" s="18" t="s">
        <v>754</v>
      </c>
      <c r="B43" s="17" t="s">
        <v>43</v>
      </c>
      <c r="C43" s="122">
        <v>0</v>
      </c>
      <c r="D43" s="19">
        <v>1500</v>
      </c>
      <c r="E43" s="19">
        <v>0</v>
      </c>
      <c r="F43" s="14">
        <f t="shared" si="0"/>
        <v>0</v>
      </c>
      <c r="G43" s="9"/>
      <c r="H43" s="125" t="e">
        <f t="shared" si="1"/>
        <v>#DIV/0!</v>
      </c>
    </row>
    <row r="44" spans="1:8" ht="46.5" thickBot="1" x14ac:dyDescent="0.3">
      <c r="A44" s="107" t="s">
        <v>755</v>
      </c>
      <c r="B44" s="17" t="s">
        <v>44</v>
      </c>
      <c r="C44" s="122">
        <v>0</v>
      </c>
      <c r="D44" s="19">
        <v>1500</v>
      </c>
      <c r="E44" s="19">
        <v>0</v>
      </c>
      <c r="F44" s="14">
        <f t="shared" si="0"/>
        <v>0</v>
      </c>
      <c r="G44" s="9"/>
      <c r="H44" s="125" t="e">
        <f t="shared" si="1"/>
        <v>#DIV/0!</v>
      </c>
    </row>
    <row r="45" spans="1:8" ht="69" thickBot="1" x14ac:dyDescent="0.3">
      <c r="A45" s="18" t="s">
        <v>756</v>
      </c>
      <c r="B45" s="17" t="s">
        <v>45</v>
      </c>
      <c r="C45" s="122">
        <v>1656465.52</v>
      </c>
      <c r="D45" s="19">
        <v>2650000</v>
      </c>
      <c r="E45" s="19">
        <v>1729550.84</v>
      </c>
      <c r="F45" s="14">
        <f t="shared" si="0"/>
        <v>65.266069433962272</v>
      </c>
      <c r="G45" s="9"/>
      <c r="H45" s="125">
        <f t="shared" si="1"/>
        <v>104.41212443709664</v>
      </c>
    </row>
    <row r="46" spans="1:8" ht="57.75" thickBot="1" x14ac:dyDescent="0.3">
      <c r="A46" s="18" t="s">
        <v>757</v>
      </c>
      <c r="B46" s="17" t="s">
        <v>46</v>
      </c>
      <c r="C46" s="122">
        <v>1520576.79</v>
      </c>
      <c r="D46" s="19">
        <v>2500000</v>
      </c>
      <c r="E46" s="19">
        <v>1579609.45</v>
      </c>
      <c r="F46" s="14">
        <f t="shared" si="0"/>
        <v>63.184377999999995</v>
      </c>
      <c r="G46" s="9"/>
      <c r="H46" s="125">
        <f t="shared" si="1"/>
        <v>103.88225444372327</v>
      </c>
    </row>
    <row r="47" spans="1:8" ht="80.25" thickBot="1" x14ac:dyDescent="0.3">
      <c r="A47" s="18" t="s">
        <v>758</v>
      </c>
      <c r="B47" s="17" t="s">
        <v>47</v>
      </c>
      <c r="C47" s="122">
        <v>748186.94</v>
      </c>
      <c r="D47" s="19">
        <v>1250000</v>
      </c>
      <c r="E47" s="19">
        <v>960060.45</v>
      </c>
      <c r="F47" s="14">
        <f t="shared" si="0"/>
        <v>76.804835999999995</v>
      </c>
      <c r="G47" s="9"/>
      <c r="H47" s="125">
        <f t="shared" si="1"/>
        <v>128.31825826844826</v>
      </c>
    </row>
    <row r="48" spans="1:8" ht="69" thickBot="1" x14ac:dyDescent="0.3">
      <c r="A48" s="18" t="s">
        <v>759</v>
      </c>
      <c r="B48" s="17" t="s">
        <v>48</v>
      </c>
      <c r="C48" s="122">
        <v>772389.85</v>
      </c>
      <c r="D48" s="19">
        <v>1250000</v>
      </c>
      <c r="E48" s="19">
        <v>619549</v>
      </c>
      <c r="F48" s="14">
        <f t="shared" si="0"/>
        <v>49.563920000000003</v>
      </c>
      <c r="G48" s="9"/>
      <c r="H48" s="125">
        <f t="shared" si="1"/>
        <v>80.211955141564857</v>
      </c>
    </row>
    <row r="49" spans="1:8" ht="69" thickBot="1" x14ac:dyDescent="0.3">
      <c r="A49" s="18" t="s">
        <v>760</v>
      </c>
      <c r="B49" s="17" t="s">
        <v>49</v>
      </c>
      <c r="C49" s="122">
        <v>27684.49</v>
      </c>
      <c r="D49" s="19">
        <v>100000</v>
      </c>
      <c r="E49" s="19">
        <v>41737.15</v>
      </c>
      <c r="F49" s="14">
        <f t="shared" si="0"/>
        <v>41.73715</v>
      </c>
      <c r="G49" s="9"/>
      <c r="H49" s="125">
        <f t="shared" si="1"/>
        <v>150.76004650979664</v>
      </c>
    </row>
    <row r="50" spans="1:8" ht="57.75" thickBot="1" x14ac:dyDescent="0.3">
      <c r="A50" s="18" t="s">
        <v>761</v>
      </c>
      <c r="B50" s="17" t="s">
        <v>50</v>
      </c>
      <c r="C50" s="122">
        <v>27684.49</v>
      </c>
      <c r="D50" s="19">
        <v>100000</v>
      </c>
      <c r="E50" s="19">
        <v>41737.15</v>
      </c>
      <c r="F50" s="14">
        <f t="shared" si="0"/>
        <v>41.73715</v>
      </c>
      <c r="G50" s="9"/>
      <c r="H50" s="125">
        <f t="shared" si="1"/>
        <v>150.76004650979664</v>
      </c>
    </row>
    <row r="51" spans="1:8" ht="35.25" thickBot="1" x14ac:dyDescent="0.3">
      <c r="A51" s="18" t="s">
        <v>762</v>
      </c>
      <c r="B51" s="17" t="s">
        <v>51</v>
      </c>
      <c r="C51" s="122">
        <v>108204.24</v>
      </c>
      <c r="D51" s="19">
        <v>50000</v>
      </c>
      <c r="E51" s="19">
        <v>108204.24</v>
      </c>
      <c r="F51" s="14">
        <f t="shared" si="0"/>
        <v>216.40848</v>
      </c>
      <c r="G51" s="9"/>
      <c r="H51" s="125">
        <f t="shared" si="1"/>
        <v>100</v>
      </c>
    </row>
    <row r="52" spans="1:8" ht="35.25" thickBot="1" x14ac:dyDescent="0.3">
      <c r="A52" s="18" t="s">
        <v>763</v>
      </c>
      <c r="B52" s="17" t="s">
        <v>52</v>
      </c>
      <c r="C52" s="122">
        <v>108204.24</v>
      </c>
      <c r="D52" s="19">
        <v>50000</v>
      </c>
      <c r="E52" s="19">
        <v>108204.24</v>
      </c>
      <c r="F52" s="14">
        <f t="shared" si="0"/>
        <v>216.40848</v>
      </c>
      <c r="G52" s="9"/>
      <c r="H52" s="125">
        <f t="shared" si="1"/>
        <v>100</v>
      </c>
    </row>
    <row r="53" spans="1:8" ht="35.25" thickBot="1" x14ac:dyDescent="0.3">
      <c r="A53" s="18" t="s">
        <v>764</v>
      </c>
      <c r="B53" s="17" t="s">
        <v>53</v>
      </c>
      <c r="C53" s="122">
        <v>24.8</v>
      </c>
      <c r="D53" s="19">
        <v>0</v>
      </c>
      <c r="E53" s="19">
        <v>15.01</v>
      </c>
      <c r="F53" s="14" t="e">
        <f t="shared" si="0"/>
        <v>#DIV/0!</v>
      </c>
      <c r="G53" s="9"/>
      <c r="H53" s="125">
        <f t="shared" si="1"/>
        <v>60.524193548387096</v>
      </c>
    </row>
    <row r="54" spans="1:8" ht="35.25" thickBot="1" x14ac:dyDescent="0.3">
      <c r="A54" s="18" t="s">
        <v>765</v>
      </c>
      <c r="B54" s="17" t="s">
        <v>54</v>
      </c>
      <c r="C54" s="122">
        <v>24.88</v>
      </c>
      <c r="D54" s="19">
        <v>0</v>
      </c>
      <c r="E54" s="19">
        <v>15.01</v>
      </c>
      <c r="F54" s="14" t="e">
        <f t="shared" si="0"/>
        <v>#DIV/0!</v>
      </c>
      <c r="G54" s="9"/>
      <c r="H54" s="125">
        <f t="shared" si="1"/>
        <v>60.329581993569136</v>
      </c>
    </row>
    <row r="55" spans="1:8" ht="91.5" thickBot="1" x14ac:dyDescent="0.3">
      <c r="A55" s="18" t="s">
        <v>766</v>
      </c>
      <c r="B55" s="17" t="s">
        <v>55</v>
      </c>
      <c r="C55" s="122">
        <v>24.88</v>
      </c>
      <c r="D55" s="19">
        <v>0</v>
      </c>
      <c r="E55" s="19">
        <v>15.01</v>
      </c>
      <c r="F55" s="14" t="e">
        <f t="shared" si="0"/>
        <v>#DIV/0!</v>
      </c>
      <c r="G55" s="9"/>
      <c r="H55" s="125">
        <f t="shared" si="1"/>
        <v>60.329581993569136</v>
      </c>
    </row>
    <row r="56" spans="1:8" ht="69" thickBot="1" x14ac:dyDescent="0.3">
      <c r="A56" s="18" t="s">
        <v>767</v>
      </c>
      <c r="B56" s="17" t="s">
        <v>56</v>
      </c>
      <c r="C56" s="122">
        <v>2840.1</v>
      </c>
      <c r="D56" s="19">
        <v>5000</v>
      </c>
      <c r="E56" s="19">
        <v>3365.85</v>
      </c>
      <c r="F56" s="14">
        <f t="shared" si="0"/>
        <v>67.316999999999993</v>
      </c>
      <c r="G56" s="9"/>
      <c r="H56" s="125">
        <f t="shared" si="1"/>
        <v>118.51167212422098</v>
      </c>
    </row>
    <row r="57" spans="1:8" ht="69" thickBot="1" x14ac:dyDescent="0.3">
      <c r="A57" s="18" t="s">
        <v>768</v>
      </c>
      <c r="B57" s="17" t="s">
        <v>57</v>
      </c>
      <c r="C57" s="122">
        <v>2840.1</v>
      </c>
      <c r="D57" s="19">
        <v>5000</v>
      </c>
      <c r="E57" s="19">
        <v>3365.85</v>
      </c>
      <c r="F57" s="14">
        <f t="shared" si="0"/>
        <v>67.316999999999993</v>
      </c>
      <c r="G57" s="9"/>
      <c r="H57" s="125">
        <f t="shared" si="1"/>
        <v>118.51167212422098</v>
      </c>
    </row>
    <row r="58" spans="1:8" ht="69" thickBot="1" x14ac:dyDescent="0.3">
      <c r="A58" s="18" t="s">
        <v>769</v>
      </c>
      <c r="B58" s="17" t="s">
        <v>58</v>
      </c>
      <c r="C58" s="122">
        <v>2840.1</v>
      </c>
      <c r="D58" s="19">
        <v>5000</v>
      </c>
      <c r="E58" s="19">
        <v>3365.85</v>
      </c>
      <c r="F58" s="14">
        <f t="shared" si="0"/>
        <v>67.316999999999993</v>
      </c>
      <c r="G58" s="9"/>
      <c r="H58" s="125">
        <f t="shared" si="1"/>
        <v>118.51167212422098</v>
      </c>
    </row>
    <row r="59" spans="1:8" ht="24" thickBot="1" x14ac:dyDescent="0.3">
      <c r="A59" s="18" t="s">
        <v>770</v>
      </c>
      <c r="B59" s="17" t="s">
        <v>59</v>
      </c>
      <c r="C59" s="122">
        <v>20693.45</v>
      </c>
      <c r="D59" s="19">
        <v>22100</v>
      </c>
      <c r="E59" s="19">
        <v>20700.66</v>
      </c>
      <c r="F59" s="14">
        <f t="shared" si="0"/>
        <v>93.668144796380091</v>
      </c>
      <c r="G59" s="9"/>
      <c r="H59" s="125">
        <f t="shared" si="1"/>
        <v>100.03484194274033</v>
      </c>
    </row>
    <row r="60" spans="1:8" ht="15.75" thickBot="1" x14ac:dyDescent="0.3">
      <c r="A60" s="18" t="s">
        <v>771</v>
      </c>
      <c r="B60" s="17" t="s">
        <v>60</v>
      </c>
      <c r="C60" s="122">
        <v>20693.45</v>
      </c>
      <c r="D60" s="19">
        <v>22100</v>
      </c>
      <c r="E60" s="19">
        <v>20700.66</v>
      </c>
      <c r="F60" s="14">
        <f t="shared" si="0"/>
        <v>93.668144796380091</v>
      </c>
      <c r="G60" s="9"/>
      <c r="H60" s="125">
        <f t="shared" si="1"/>
        <v>100.03484194274033</v>
      </c>
    </row>
    <row r="61" spans="1:8" ht="24" thickBot="1" x14ac:dyDescent="0.3">
      <c r="A61" s="18" t="s">
        <v>772</v>
      </c>
      <c r="B61" s="17" t="s">
        <v>61</v>
      </c>
      <c r="C61" s="122">
        <v>12578.83</v>
      </c>
      <c r="D61" s="19">
        <v>8600</v>
      </c>
      <c r="E61" s="19">
        <v>17648.11</v>
      </c>
      <c r="F61" s="14">
        <f t="shared" si="0"/>
        <v>205.21058139534881</v>
      </c>
      <c r="G61" s="9"/>
      <c r="H61" s="125">
        <f t="shared" si="1"/>
        <v>140.30009150294583</v>
      </c>
    </row>
    <row r="62" spans="1:8" ht="24" thickBot="1" x14ac:dyDescent="0.3">
      <c r="A62" s="18" t="s">
        <v>773</v>
      </c>
      <c r="B62" s="17" t="s">
        <v>62</v>
      </c>
      <c r="C62" s="122">
        <v>5436.55</v>
      </c>
      <c r="D62" s="19">
        <v>9000</v>
      </c>
      <c r="E62" s="19">
        <v>0</v>
      </c>
      <c r="F62" s="14">
        <f t="shared" si="0"/>
        <v>0</v>
      </c>
      <c r="G62" s="9"/>
      <c r="H62" s="125">
        <f t="shared" si="1"/>
        <v>0</v>
      </c>
    </row>
    <row r="63" spans="1:8" ht="24" thickBot="1" x14ac:dyDescent="0.3">
      <c r="A63" s="18" t="s">
        <v>774</v>
      </c>
      <c r="B63" s="17" t="s">
        <v>63</v>
      </c>
      <c r="C63" s="122">
        <v>2678.07</v>
      </c>
      <c r="D63" s="19">
        <v>4500</v>
      </c>
      <c r="E63" s="19">
        <v>3052.55</v>
      </c>
      <c r="F63" s="14">
        <f t="shared" si="0"/>
        <v>67.834444444444458</v>
      </c>
      <c r="G63" s="9"/>
      <c r="H63" s="125">
        <f t="shared" si="1"/>
        <v>113.98320432251585</v>
      </c>
    </row>
    <row r="64" spans="1:8" ht="15.75" thickBot="1" x14ac:dyDescent="0.3">
      <c r="A64" s="18" t="s">
        <v>775</v>
      </c>
      <c r="B64" s="17" t="s">
        <v>64</v>
      </c>
      <c r="C64" s="122">
        <v>2678.07</v>
      </c>
      <c r="D64" s="19">
        <v>4500</v>
      </c>
      <c r="E64" s="19">
        <v>3052.55</v>
      </c>
      <c r="F64" s="14">
        <f t="shared" si="0"/>
        <v>67.834444444444458</v>
      </c>
      <c r="G64" s="9"/>
      <c r="H64" s="125">
        <f t="shared" si="1"/>
        <v>113.98320432251585</v>
      </c>
    </row>
    <row r="65" spans="1:8" ht="24" thickBot="1" x14ac:dyDescent="0.3">
      <c r="A65" s="18" t="s">
        <v>776</v>
      </c>
      <c r="B65" s="17" t="s">
        <v>65</v>
      </c>
      <c r="C65" s="122">
        <v>0</v>
      </c>
      <c r="D65" s="19">
        <v>74000</v>
      </c>
      <c r="E65" s="19">
        <v>38.299999999999997</v>
      </c>
      <c r="F65" s="14">
        <f t="shared" si="0"/>
        <v>5.1756756756756749E-2</v>
      </c>
      <c r="G65" s="9"/>
      <c r="H65" s="125" t="e">
        <f t="shared" si="1"/>
        <v>#DIV/0!</v>
      </c>
    </row>
    <row r="66" spans="1:8" ht="15.75" thickBot="1" x14ac:dyDescent="0.3">
      <c r="A66" s="18" t="s">
        <v>777</v>
      </c>
      <c r="B66" s="17" t="s">
        <v>66</v>
      </c>
      <c r="C66" s="122">
        <v>0</v>
      </c>
      <c r="D66" s="19">
        <v>74000</v>
      </c>
      <c r="E66" s="19">
        <v>38.299999999999997</v>
      </c>
      <c r="F66" s="14">
        <f t="shared" si="0"/>
        <v>5.1756756756756749E-2</v>
      </c>
      <c r="G66" s="9"/>
      <c r="H66" s="125" t="e">
        <f t="shared" si="1"/>
        <v>#DIV/0!</v>
      </c>
    </row>
    <row r="67" spans="1:8" ht="24" thickBot="1" x14ac:dyDescent="0.3">
      <c r="A67" s="18" t="s">
        <v>778</v>
      </c>
      <c r="B67" s="17" t="s">
        <v>67</v>
      </c>
      <c r="C67" s="122">
        <v>0</v>
      </c>
      <c r="D67" s="19">
        <v>74000</v>
      </c>
      <c r="E67" s="19">
        <v>0</v>
      </c>
      <c r="F67" s="14">
        <f t="shared" si="0"/>
        <v>0</v>
      </c>
      <c r="G67" s="9"/>
      <c r="H67" s="125" t="e">
        <f t="shared" si="1"/>
        <v>#DIV/0!</v>
      </c>
    </row>
    <row r="68" spans="1:8" ht="35.25" thickBot="1" x14ac:dyDescent="0.3">
      <c r="A68" s="18" t="s">
        <v>779</v>
      </c>
      <c r="B68" s="17" t="s">
        <v>68</v>
      </c>
      <c r="C68" s="122">
        <v>0</v>
      </c>
      <c r="D68" s="19">
        <v>74000</v>
      </c>
      <c r="E68" s="19">
        <v>0</v>
      </c>
      <c r="F68" s="14">
        <f t="shared" si="0"/>
        <v>0</v>
      </c>
      <c r="G68" s="9"/>
      <c r="H68" s="125" t="e">
        <f t="shared" si="1"/>
        <v>#DIV/0!</v>
      </c>
    </row>
    <row r="69" spans="1:8" ht="15.75" thickBot="1" x14ac:dyDescent="0.3">
      <c r="A69" s="18" t="s">
        <v>780</v>
      </c>
      <c r="B69" s="17" t="s">
        <v>69</v>
      </c>
      <c r="C69" s="122">
        <v>0</v>
      </c>
      <c r="D69" s="19">
        <v>0</v>
      </c>
      <c r="E69" s="19">
        <v>38.299999999999997</v>
      </c>
      <c r="F69" s="14" t="e">
        <f t="shared" si="0"/>
        <v>#DIV/0!</v>
      </c>
      <c r="G69" s="9"/>
      <c r="H69" s="125" t="e">
        <f t="shared" si="1"/>
        <v>#DIV/0!</v>
      </c>
    </row>
    <row r="70" spans="1:8" ht="24" thickBot="1" x14ac:dyDescent="0.3">
      <c r="A70" s="18" t="s">
        <v>781</v>
      </c>
      <c r="B70" s="17" t="s">
        <v>70</v>
      </c>
      <c r="C70" s="122">
        <v>0</v>
      </c>
      <c r="D70" s="19">
        <v>0</v>
      </c>
      <c r="E70" s="19">
        <v>38.299999999999997</v>
      </c>
      <c r="F70" s="14" t="e">
        <f t="shared" si="0"/>
        <v>#DIV/0!</v>
      </c>
      <c r="G70" s="9"/>
      <c r="H70" s="125" t="e">
        <f t="shared" si="1"/>
        <v>#DIV/0!</v>
      </c>
    </row>
    <row r="71" spans="1:8" ht="24" thickBot="1" x14ac:dyDescent="0.3">
      <c r="A71" s="18" t="s">
        <v>782</v>
      </c>
      <c r="B71" s="17" t="s">
        <v>71</v>
      </c>
      <c r="C71" s="122">
        <v>10327676.24</v>
      </c>
      <c r="D71" s="19">
        <v>1450000</v>
      </c>
      <c r="E71" s="19">
        <v>4535366.95</v>
      </c>
      <c r="F71" s="14">
        <f t="shared" si="0"/>
        <v>312.78392758620691</v>
      </c>
      <c r="G71" s="9"/>
      <c r="H71" s="125">
        <f t="shared" si="1"/>
        <v>43.914689467453712</v>
      </c>
    </row>
    <row r="72" spans="1:8" ht="69" thickBot="1" x14ac:dyDescent="0.3">
      <c r="A72" s="18" t="s">
        <v>783</v>
      </c>
      <c r="B72" s="17" t="s">
        <v>72</v>
      </c>
      <c r="C72" s="122">
        <v>48755.4</v>
      </c>
      <c r="D72" s="19">
        <v>150000</v>
      </c>
      <c r="E72" s="19">
        <v>0</v>
      </c>
      <c r="F72" s="14">
        <f t="shared" si="0"/>
        <v>0</v>
      </c>
      <c r="G72" s="9"/>
      <c r="H72" s="125">
        <f t="shared" si="1"/>
        <v>0</v>
      </c>
    </row>
    <row r="73" spans="1:8" ht="80.25" thickBot="1" x14ac:dyDescent="0.3">
      <c r="A73" s="18" t="s">
        <v>784</v>
      </c>
      <c r="B73" s="17" t="s">
        <v>73</v>
      </c>
      <c r="C73" s="122">
        <v>0</v>
      </c>
      <c r="D73" s="19">
        <v>150000</v>
      </c>
      <c r="E73" s="19">
        <v>0</v>
      </c>
      <c r="F73" s="14">
        <f t="shared" ref="F73:F147" si="2">E73/D73*100</f>
        <v>0</v>
      </c>
      <c r="G73" s="9"/>
      <c r="H73" s="125" t="e">
        <f t="shared" si="1"/>
        <v>#DIV/0!</v>
      </c>
    </row>
    <row r="74" spans="1:8" ht="69" thickBot="1" x14ac:dyDescent="0.3">
      <c r="A74" s="18" t="s">
        <v>785</v>
      </c>
      <c r="B74" s="17" t="s">
        <v>74</v>
      </c>
      <c r="C74" s="122">
        <v>0</v>
      </c>
      <c r="D74" s="19">
        <v>150000</v>
      </c>
      <c r="E74" s="19">
        <v>0</v>
      </c>
      <c r="F74" s="14">
        <f t="shared" si="2"/>
        <v>0</v>
      </c>
      <c r="G74" s="9"/>
      <c r="H74" s="125" t="e">
        <f t="shared" si="1"/>
        <v>#DIV/0!</v>
      </c>
    </row>
    <row r="75" spans="1:8" ht="80.25" thickBot="1" x14ac:dyDescent="0.3">
      <c r="A75" s="18" t="s">
        <v>873</v>
      </c>
      <c r="B75" s="17" t="s">
        <v>888</v>
      </c>
      <c r="C75" s="122">
        <v>48755.4</v>
      </c>
      <c r="D75" s="19">
        <v>0</v>
      </c>
      <c r="E75" s="19">
        <v>0</v>
      </c>
      <c r="F75" s="14" t="e">
        <f t="shared" si="2"/>
        <v>#DIV/0!</v>
      </c>
      <c r="G75" s="9"/>
      <c r="H75" s="125">
        <f t="shared" si="1"/>
        <v>0</v>
      </c>
    </row>
    <row r="76" spans="1:8" ht="80.25" thickBot="1" x14ac:dyDescent="0.3">
      <c r="A76" s="18" t="s">
        <v>874</v>
      </c>
      <c r="B76" s="17" t="s">
        <v>889</v>
      </c>
      <c r="C76" s="122">
        <v>48755.4</v>
      </c>
      <c r="D76" s="19">
        <v>0</v>
      </c>
      <c r="E76" s="19">
        <v>0</v>
      </c>
      <c r="F76" s="14" t="e">
        <f t="shared" si="2"/>
        <v>#DIV/0!</v>
      </c>
      <c r="G76" s="9"/>
      <c r="H76" s="125">
        <f t="shared" ref="H76" si="3">E76/C76*100</f>
        <v>0</v>
      </c>
    </row>
    <row r="77" spans="1:8" ht="24" thickBot="1" x14ac:dyDescent="0.3">
      <c r="A77" s="18" t="s">
        <v>786</v>
      </c>
      <c r="B77" s="17" t="s">
        <v>75</v>
      </c>
      <c r="C77" s="122">
        <v>10170070.41</v>
      </c>
      <c r="D77" s="19">
        <v>1300000</v>
      </c>
      <c r="E77" s="19">
        <v>4398365.5</v>
      </c>
      <c r="F77" s="14">
        <f t="shared" si="2"/>
        <v>338.3358076923077</v>
      </c>
      <c r="G77" s="9"/>
      <c r="H77" s="125">
        <f t="shared" ref="H77:H149" si="4">E77/C77*100</f>
        <v>43.248132241790451</v>
      </c>
    </row>
    <row r="78" spans="1:8" ht="35.25" thickBot="1" x14ac:dyDescent="0.3">
      <c r="A78" s="18" t="s">
        <v>787</v>
      </c>
      <c r="B78" s="17" t="s">
        <v>76</v>
      </c>
      <c r="C78" s="122">
        <v>10170070.41</v>
      </c>
      <c r="D78" s="19">
        <v>1300000</v>
      </c>
      <c r="E78" s="19">
        <v>4398365.5</v>
      </c>
      <c r="F78" s="14">
        <f t="shared" si="2"/>
        <v>338.3358076923077</v>
      </c>
      <c r="G78" s="9"/>
      <c r="H78" s="125">
        <f t="shared" si="4"/>
        <v>43.248132241790451</v>
      </c>
    </row>
    <row r="79" spans="1:8" ht="57.75" thickBot="1" x14ac:dyDescent="0.3">
      <c r="A79" s="18" t="s">
        <v>788</v>
      </c>
      <c r="B79" s="17" t="s">
        <v>77</v>
      </c>
      <c r="C79" s="122">
        <v>9991108.5199999996</v>
      </c>
      <c r="D79" s="19">
        <v>1000000</v>
      </c>
      <c r="E79" s="19">
        <v>4067317.16</v>
      </c>
      <c r="F79" s="14">
        <f t="shared" si="2"/>
        <v>406.73171600000001</v>
      </c>
      <c r="G79" s="9"/>
      <c r="H79" s="125">
        <f t="shared" si="4"/>
        <v>40.709368253363742</v>
      </c>
    </row>
    <row r="80" spans="1:8" ht="46.5" thickBot="1" x14ac:dyDescent="0.3">
      <c r="A80" s="18" t="s">
        <v>789</v>
      </c>
      <c r="B80" s="17" t="s">
        <v>78</v>
      </c>
      <c r="C80" s="122">
        <v>178961.89</v>
      </c>
      <c r="D80" s="19">
        <v>300000</v>
      </c>
      <c r="E80" s="19">
        <v>331048.34000000003</v>
      </c>
      <c r="F80" s="14">
        <f t="shared" si="2"/>
        <v>110.34944666666668</v>
      </c>
      <c r="G80" s="9"/>
      <c r="H80" s="125">
        <f t="shared" si="4"/>
        <v>184.98259042749271</v>
      </c>
    </row>
    <row r="81" spans="1:8" ht="57.75" thickBot="1" x14ac:dyDescent="0.3">
      <c r="A81" s="18" t="s">
        <v>790</v>
      </c>
      <c r="B81" s="17" t="s">
        <v>79</v>
      </c>
      <c r="C81" s="122">
        <v>108850.43</v>
      </c>
      <c r="D81" s="19">
        <v>0</v>
      </c>
      <c r="E81" s="19">
        <v>137001.45000000001</v>
      </c>
      <c r="F81" s="14" t="e">
        <f t="shared" si="2"/>
        <v>#DIV/0!</v>
      </c>
      <c r="G81" s="9"/>
      <c r="H81" s="125">
        <f t="shared" si="4"/>
        <v>125.86211189060073</v>
      </c>
    </row>
    <row r="82" spans="1:8" ht="57.75" thickBot="1" x14ac:dyDescent="0.3">
      <c r="A82" s="18" t="s">
        <v>791</v>
      </c>
      <c r="B82" s="17" t="s">
        <v>80</v>
      </c>
      <c r="C82" s="122">
        <v>108850.43</v>
      </c>
      <c r="D82" s="19">
        <v>0</v>
      </c>
      <c r="E82" s="19">
        <v>137001.45000000001</v>
      </c>
      <c r="F82" s="14" t="e">
        <f t="shared" si="2"/>
        <v>#DIV/0!</v>
      </c>
      <c r="G82" s="9"/>
      <c r="H82" s="125">
        <f t="shared" si="4"/>
        <v>125.86211189060073</v>
      </c>
    </row>
    <row r="83" spans="1:8" ht="80.25" thickBot="1" x14ac:dyDescent="0.3">
      <c r="A83" s="18" t="s">
        <v>792</v>
      </c>
      <c r="B83" s="17" t="s">
        <v>81</v>
      </c>
      <c r="C83" s="122">
        <v>66482.53</v>
      </c>
      <c r="D83" s="19">
        <v>0</v>
      </c>
      <c r="E83" s="19">
        <v>92351.97</v>
      </c>
      <c r="F83" s="14" t="e">
        <f t="shared" si="2"/>
        <v>#DIV/0!</v>
      </c>
      <c r="G83" s="9"/>
      <c r="H83" s="125">
        <f t="shared" si="4"/>
        <v>138.9116358838931</v>
      </c>
    </row>
    <row r="84" spans="1:8" ht="69" thickBot="1" x14ac:dyDescent="0.3">
      <c r="A84" s="18" t="s">
        <v>793</v>
      </c>
      <c r="B84" s="17" t="s">
        <v>82</v>
      </c>
      <c r="C84" s="122">
        <v>42367.9</v>
      </c>
      <c r="D84" s="19">
        <v>0</v>
      </c>
      <c r="E84" s="19">
        <v>44649.48</v>
      </c>
      <c r="F84" s="14" t="e">
        <f t="shared" si="2"/>
        <v>#DIV/0!</v>
      </c>
      <c r="G84" s="9"/>
      <c r="H84" s="125">
        <f t="shared" si="4"/>
        <v>105.38516187963056</v>
      </c>
    </row>
    <row r="85" spans="1:8" ht="15.75" thickBot="1" x14ac:dyDescent="0.3">
      <c r="A85" s="18" t="s">
        <v>796</v>
      </c>
      <c r="B85" s="17" t="s">
        <v>83</v>
      </c>
      <c r="C85" s="122">
        <v>947607.65</v>
      </c>
      <c r="D85" s="19">
        <v>476500</v>
      </c>
      <c r="E85" s="19">
        <v>295813.56</v>
      </c>
      <c r="F85" s="14">
        <f t="shared" si="2"/>
        <v>62.080495278069257</v>
      </c>
      <c r="G85" s="9"/>
      <c r="H85" s="125">
        <f t="shared" si="4"/>
        <v>31.216881797017994</v>
      </c>
    </row>
    <row r="86" spans="1:8" ht="35.25" thickBot="1" x14ac:dyDescent="0.3">
      <c r="A86" s="18" t="s">
        <v>794</v>
      </c>
      <c r="B86" s="17" t="s">
        <v>84</v>
      </c>
      <c r="C86" s="122">
        <v>184359.96</v>
      </c>
      <c r="D86" s="19">
        <v>318179</v>
      </c>
      <c r="E86" s="19">
        <v>144383.10999999999</v>
      </c>
      <c r="F86" s="14">
        <f t="shared" si="2"/>
        <v>45.377950776135442</v>
      </c>
      <c r="G86" s="9"/>
      <c r="H86" s="125">
        <f t="shared" si="4"/>
        <v>78.315871841152486</v>
      </c>
    </row>
    <row r="87" spans="1:8" ht="46.5" thickBot="1" x14ac:dyDescent="0.3">
      <c r="A87" s="18" t="s">
        <v>795</v>
      </c>
      <c r="B87" s="17" t="s">
        <v>85</v>
      </c>
      <c r="C87" s="122">
        <v>4200</v>
      </c>
      <c r="D87" s="19">
        <v>4000</v>
      </c>
      <c r="E87" s="19">
        <v>950</v>
      </c>
      <c r="F87" s="14">
        <f t="shared" si="2"/>
        <v>23.75</v>
      </c>
      <c r="G87" s="9"/>
      <c r="H87" s="125">
        <f t="shared" si="4"/>
        <v>22.61904761904762</v>
      </c>
    </row>
    <row r="88" spans="1:8" ht="69" thickBot="1" x14ac:dyDescent="0.3">
      <c r="A88" s="18" t="s">
        <v>797</v>
      </c>
      <c r="B88" s="17" t="s">
        <v>86</v>
      </c>
      <c r="C88" s="122">
        <v>4200</v>
      </c>
      <c r="D88" s="19">
        <v>4000</v>
      </c>
      <c r="E88" s="19">
        <v>950</v>
      </c>
      <c r="F88" s="14">
        <f t="shared" si="2"/>
        <v>23.75</v>
      </c>
      <c r="G88" s="9"/>
      <c r="H88" s="125">
        <f t="shared" si="4"/>
        <v>22.61904761904762</v>
      </c>
    </row>
    <row r="89" spans="1:8" ht="57.75" thickBot="1" x14ac:dyDescent="0.3">
      <c r="A89" s="18" t="s">
        <v>798</v>
      </c>
      <c r="B89" s="17" t="s">
        <v>87</v>
      </c>
      <c r="C89" s="122">
        <v>13506</v>
      </c>
      <c r="D89" s="19">
        <v>17670</v>
      </c>
      <c r="E89" s="19">
        <v>13500</v>
      </c>
      <c r="F89" s="14">
        <f t="shared" si="2"/>
        <v>76.400679117147703</v>
      </c>
      <c r="G89" s="9"/>
      <c r="H89" s="125">
        <f t="shared" si="4"/>
        <v>99.955575299866723</v>
      </c>
    </row>
    <row r="90" spans="1:8" ht="80.25" thickBot="1" x14ac:dyDescent="0.3">
      <c r="A90" s="18" t="s">
        <v>799</v>
      </c>
      <c r="B90" s="17" t="s">
        <v>88</v>
      </c>
      <c r="C90" s="122">
        <v>13506</v>
      </c>
      <c r="D90" s="19">
        <v>17670</v>
      </c>
      <c r="E90" s="19">
        <v>13500</v>
      </c>
      <c r="F90" s="14">
        <f t="shared" si="2"/>
        <v>76.400679117147703</v>
      </c>
      <c r="G90" s="9"/>
      <c r="H90" s="125">
        <f t="shared" si="4"/>
        <v>99.955575299866723</v>
      </c>
    </row>
    <row r="91" spans="1:8" ht="46.5" thickBot="1" x14ac:dyDescent="0.3">
      <c r="A91" s="18" t="s">
        <v>800</v>
      </c>
      <c r="B91" s="17" t="s">
        <v>89</v>
      </c>
      <c r="C91" s="122">
        <v>31142.09</v>
      </c>
      <c r="D91" s="19">
        <v>46226</v>
      </c>
      <c r="E91" s="19">
        <v>42918.58</v>
      </c>
      <c r="F91" s="14">
        <f t="shared" si="2"/>
        <v>92.845108813221998</v>
      </c>
      <c r="G91" s="9"/>
      <c r="H91" s="125">
        <f t="shared" si="4"/>
        <v>137.81534893772385</v>
      </c>
    </row>
    <row r="92" spans="1:8" ht="69" thickBot="1" x14ac:dyDescent="0.3">
      <c r="A92" s="18" t="s">
        <v>801</v>
      </c>
      <c r="B92" s="17" t="s">
        <v>90</v>
      </c>
      <c r="C92" s="122">
        <v>31142.09</v>
      </c>
      <c r="D92" s="19">
        <v>46226</v>
      </c>
      <c r="E92" s="19">
        <v>42918.58</v>
      </c>
      <c r="F92" s="14">
        <f t="shared" si="2"/>
        <v>92.845108813221998</v>
      </c>
      <c r="G92" s="9"/>
      <c r="H92" s="125">
        <f t="shared" si="4"/>
        <v>137.81534893772385</v>
      </c>
    </row>
    <row r="93" spans="1:8" ht="57.75" thickBot="1" x14ac:dyDescent="0.3">
      <c r="A93" s="18" t="s">
        <v>802</v>
      </c>
      <c r="B93" s="17" t="s">
        <v>91</v>
      </c>
      <c r="C93" s="122">
        <v>2000</v>
      </c>
      <c r="D93" s="19">
        <v>37628</v>
      </c>
      <c r="E93" s="19">
        <v>0</v>
      </c>
      <c r="F93" s="14">
        <f t="shared" si="2"/>
        <v>0</v>
      </c>
      <c r="G93" s="9"/>
      <c r="H93" s="125">
        <f t="shared" si="4"/>
        <v>0</v>
      </c>
    </row>
    <row r="94" spans="1:8" ht="80.25" thickBot="1" x14ac:dyDescent="0.3">
      <c r="A94" s="18" t="s">
        <v>803</v>
      </c>
      <c r="B94" s="17" t="s">
        <v>92</v>
      </c>
      <c r="C94" s="122">
        <v>2000</v>
      </c>
      <c r="D94" s="19">
        <v>37628</v>
      </c>
      <c r="E94" s="19">
        <v>0</v>
      </c>
      <c r="F94" s="14">
        <f t="shared" si="2"/>
        <v>0</v>
      </c>
      <c r="G94" s="9"/>
      <c r="H94" s="125">
        <f t="shared" si="4"/>
        <v>0</v>
      </c>
    </row>
    <row r="95" spans="1:8" ht="57.75" thickBot="1" x14ac:dyDescent="0.3">
      <c r="A95" s="18" t="s">
        <v>804</v>
      </c>
      <c r="B95" s="17" t="s">
        <v>93</v>
      </c>
      <c r="C95" s="122">
        <v>0</v>
      </c>
      <c r="D95" s="19">
        <v>7000</v>
      </c>
      <c r="E95" s="19">
        <v>0</v>
      </c>
      <c r="F95" s="14">
        <f t="shared" si="2"/>
        <v>0</v>
      </c>
      <c r="G95" s="9"/>
      <c r="H95" s="125" t="e">
        <f t="shared" si="4"/>
        <v>#DIV/0!</v>
      </c>
    </row>
    <row r="96" spans="1:8" ht="80.25" thickBot="1" x14ac:dyDescent="0.3">
      <c r="A96" s="18" t="s">
        <v>805</v>
      </c>
      <c r="B96" s="17" t="s">
        <v>94</v>
      </c>
      <c r="C96" s="122">
        <v>0</v>
      </c>
      <c r="D96" s="19">
        <v>7000</v>
      </c>
      <c r="E96" s="19">
        <v>0</v>
      </c>
      <c r="F96" s="14">
        <f t="shared" si="2"/>
        <v>0</v>
      </c>
      <c r="G96" s="9"/>
      <c r="H96" s="125" t="e">
        <f t="shared" si="4"/>
        <v>#DIV/0!</v>
      </c>
    </row>
    <row r="97" spans="1:8" ht="57.75" thickBot="1" x14ac:dyDescent="0.3">
      <c r="A97" s="18" t="s">
        <v>806</v>
      </c>
      <c r="B97" s="17" t="s">
        <v>95</v>
      </c>
      <c r="C97" s="122">
        <v>900</v>
      </c>
      <c r="D97" s="19">
        <v>2100</v>
      </c>
      <c r="E97" s="19">
        <v>6300</v>
      </c>
      <c r="F97" s="14">
        <f t="shared" si="2"/>
        <v>300</v>
      </c>
      <c r="G97" s="9"/>
      <c r="H97" s="125">
        <f t="shared" si="4"/>
        <v>700</v>
      </c>
    </row>
    <row r="98" spans="1:8" ht="91.5" thickBot="1" x14ac:dyDescent="0.3">
      <c r="A98" s="18" t="s">
        <v>807</v>
      </c>
      <c r="B98" s="17" t="s">
        <v>96</v>
      </c>
      <c r="C98" s="122">
        <v>900</v>
      </c>
      <c r="D98" s="19">
        <v>2100</v>
      </c>
      <c r="E98" s="19">
        <v>6300</v>
      </c>
      <c r="F98" s="14">
        <f t="shared" si="2"/>
        <v>300</v>
      </c>
      <c r="G98" s="9"/>
      <c r="H98" s="125">
        <f t="shared" si="4"/>
        <v>700</v>
      </c>
    </row>
    <row r="99" spans="1:8" ht="46.5" thickBot="1" x14ac:dyDescent="0.3">
      <c r="A99" s="18" t="s">
        <v>808</v>
      </c>
      <c r="B99" s="17" t="s">
        <v>97</v>
      </c>
      <c r="C99" s="122">
        <v>1168.6600000000001</v>
      </c>
      <c r="D99" s="19">
        <v>2279</v>
      </c>
      <c r="E99" s="19">
        <v>2810</v>
      </c>
      <c r="F99" s="14">
        <f t="shared" si="2"/>
        <v>123.29969284774023</v>
      </c>
      <c r="G99" s="9"/>
      <c r="H99" s="125">
        <f t="shared" si="4"/>
        <v>240.44632313932195</v>
      </c>
    </row>
    <row r="100" spans="1:8" ht="69" thickBot="1" x14ac:dyDescent="0.3">
      <c r="A100" s="18" t="s">
        <v>809</v>
      </c>
      <c r="B100" s="17" t="s">
        <v>98</v>
      </c>
      <c r="C100" s="122">
        <v>1168.6600000000001</v>
      </c>
      <c r="D100" s="19">
        <v>2279</v>
      </c>
      <c r="E100" s="19">
        <v>2810</v>
      </c>
      <c r="F100" s="14">
        <f t="shared" si="2"/>
        <v>123.29969284774023</v>
      </c>
      <c r="G100" s="9"/>
      <c r="H100" s="125">
        <f t="shared" si="4"/>
        <v>240.44632313932195</v>
      </c>
    </row>
    <row r="101" spans="1:8" ht="46.5" thickBot="1" x14ac:dyDescent="0.3">
      <c r="A101" s="18" t="s">
        <v>810</v>
      </c>
      <c r="B101" s="17" t="s">
        <v>99</v>
      </c>
      <c r="C101" s="122">
        <v>47512.88</v>
      </c>
      <c r="D101" s="19">
        <v>81596</v>
      </c>
      <c r="E101" s="19">
        <v>3748.99</v>
      </c>
      <c r="F101" s="14">
        <f t="shared" si="2"/>
        <v>4.5945757144958081</v>
      </c>
      <c r="G101" s="9"/>
      <c r="H101" s="125">
        <f t="shared" si="4"/>
        <v>7.8904709628210297</v>
      </c>
    </row>
    <row r="102" spans="1:8" ht="69" thickBot="1" x14ac:dyDescent="0.3">
      <c r="A102" s="18" t="s">
        <v>811</v>
      </c>
      <c r="B102" s="17" t="s">
        <v>100</v>
      </c>
      <c r="C102" s="122">
        <v>47512.88</v>
      </c>
      <c r="D102" s="19">
        <v>81596</v>
      </c>
      <c r="E102" s="19">
        <v>3748.99</v>
      </c>
      <c r="F102" s="14">
        <f t="shared" si="2"/>
        <v>4.5945757144958081</v>
      </c>
      <c r="G102" s="9"/>
      <c r="H102" s="125">
        <f t="shared" si="4"/>
        <v>7.8904709628210297</v>
      </c>
    </row>
    <row r="103" spans="1:8" ht="57.75" thickBot="1" x14ac:dyDescent="0.3">
      <c r="A103" s="18" t="s">
        <v>812</v>
      </c>
      <c r="B103" s="17" t="s">
        <v>101</v>
      </c>
      <c r="C103" s="122">
        <v>83930.33</v>
      </c>
      <c r="D103" s="19">
        <v>119680</v>
      </c>
      <c r="E103" s="19">
        <v>74155.539999999994</v>
      </c>
      <c r="F103" s="14">
        <f t="shared" si="2"/>
        <v>61.961514037433155</v>
      </c>
      <c r="G103" s="9"/>
      <c r="H103" s="125">
        <f t="shared" si="4"/>
        <v>88.353685729580704</v>
      </c>
    </row>
    <row r="104" spans="1:8" ht="80.25" thickBot="1" x14ac:dyDescent="0.3">
      <c r="A104" s="18" t="s">
        <v>813</v>
      </c>
      <c r="B104" s="17" t="s">
        <v>102</v>
      </c>
      <c r="C104" s="122">
        <v>83930.33</v>
      </c>
      <c r="D104" s="19">
        <v>119680</v>
      </c>
      <c r="E104" s="19">
        <v>74155.539999999994</v>
      </c>
      <c r="F104" s="14">
        <f t="shared" si="2"/>
        <v>61.961514037433155</v>
      </c>
      <c r="G104" s="9"/>
      <c r="H104" s="125">
        <f t="shared" si="4"/>
        <v>88.353685729580704</v>
      </c>
    </row>
    <row r="105" spans="1:8" ht="91.5" thickBot="1" x14ac:dyDescent="0.3">
      <c r="A105" s="18" t="s">
        <v>814</v>
      </c>
      <c r="B105" s="17" t="s">
        <v>103</v>
      </c>
      <c r="C105" s="122">
        <v>90103.95</v>
      </c>
      <c r="D105" s="19">
        <v>100321</v>
      </c>
      <c r="E105" s="19">
        <v>22500</v>
      </c>
      <c r="F105" s="14">
        <f t="shared" si="2"/>
        <v>22.428006100417662</v>
      </c>
      <c r="G105" s="9"/>
      <c r="H105" s="125">
        <f t="shared" si="4"/>
        <v>24.97115831214947</v>
      </c>
    </row>
    <row r="106" spans="1:8" ht="114" thickBot="1" x14ac:dyDescent="0.3">
      <c r="A106" s="18" t="s">
        <v>815</v>
      </c>
      <c r="B106" s="17" t="s">
        <v>104</v>
      </c>
      <c r="C106" s="122">
        <v>90103.95</v>
      </c>
      <c r="D106" s="19">
        <v>100321</v>
      </c>
      <c r="E106" s="19">
        <v>22500</v>
      </c>
      <c r="F106" s="14">
        <f t="shared" si="2"/>
        <v>22.428006100417662</v>
      </c>
      <c r="G106" s="9"/>
      <c r="H106" s="125">
        <f t="shared" si="4"/>
        <v>24.97115831214947</v>
      </c>
    </row>
    <row r="107" spans="1:8" ht="35.25" thickBot="1" x14ac:dyDescent="0.3">
      <c r="A107" s="18" t="s">
        <v>816</v>
      </c>
      <c r="B107" s="17" t="s">
        <v>105</v>
      </c>
      <c r="C107" s="122">
        <v>19400.05</v>
      </c>
      <c r="D107" s="19">
        <v>58000</v>
      </c>
      <c r="E107" s="19">
        <v>8930.4500000000007</v>
      </c>
      <c r="F107" s="14">
        <f t="shared" si="2"/>
        <v>15.397327586206897</v>
      </c>
      <c r="G107" s="9"/>
      <c r="H107" s="125">
        <f t="shared" si="4"/>
        <v>46.033128780595931</v>
      </c>
    </row>
    <row r="108" spans="1:8" ht="57.75" thickBot="1" x14ac:dyDescent="0.3">
      <c r="A108" s="18" t="s">
        <v>817</v>
      </c>
      <c r="B108" s="17" t="s">
        <v>106</v>
      </c>
      <c r="C108" s="122">
        <v>19400.05</v>
      </c>
      <c r="D108" s="19">
        <v>58000</v>
      </c>
      <c r="E108" s="19">
        <v>8930.4500000000007</v>
      </c>
      <c r="F108" s="14">
        <f t="shared" si="2"/>
        <v>15.397327586206897</v>
      </c>
      <c r="G108" s="9"/>
      <c r="H108" s="125">
        <f t="shared" si="4"/>
        <v>46.033128780595931</v>
      </c>
    </row>
    <row r="109" spans="1:8" ht="91.5" thickBot="1" x14ac:dyDescent="0.3">
      <c r="A109" s="18" t="s">
        <v>875</v>
      </c>
      <c r="B109" s="17" t="s">
        <v>890</v>
      </c>
      <c r="C109" s="122">
        <v>2792.88</v>
      </c>
      <c r="D109" s="19">
        <v>0</v>
      </c>
      <c r="E109" s="19">
        <v>0</v>
      </c>
      <c r="F109" s="14" t="e">
        <f t="shared" si="2"/>
        <v>#DIV/0!</v>
      </c>
      <c r="G109" s="9"/>
      <c r="H109" s="125">
        <f t="shared" si="4"/>
        <v>0</v>
      </c>
    </row>
    <row r="110" spans="1:8" ht="46.5" thickBot="1" x14ac:dyDescent="0.3">
      <c r="A110" s="18" t="s">
        <v>876</v>
      </c>
      <c r="B110" s="17" t="s">
        <v>891</v>
      </c>
      <c r="C110" s="122">
        <v>2792.88</v>
      </c>
      <c r="D110" s="19">
        <v>0</v>
      </c>
      <c r="E110" s="19">
        <v>0</v>
      </c>
      <c r="F110" s="14" t="e">
        <f t="shared" si="2"/>
        <v>#DIV/0!</v>
      </c>
      <c r="G110" s="9"/>
      <c r="H110" s="125">
        <f t="shared" si="4"/>
        <v>0</v>
      </c>
    </row>
    <row r="111" spans="1:8" ht="57.75" thickBot="1" x14ac:dyDescent="0.3">
      <c r="A111" s="18" t="s">
        <v>877</v>
      </c>
      <c r="B111" s="17" t="s">
        <v>892</v>
      </c>
      <c r="C111" s="122">
        <v>2792.88</v>
      </c>
      <c r="D111" s="19">
        <v>0</v>
      </c>
      <c r="E111" s="19">
        <v>0</v>
      </c>
      <c r="F111" s="14" t="e">
        <f t="shared" si="2"/>
        <v>#DIV/0!</v>
      </c>
      <c r="G111" s="9"/>
      <c r="H111" s="125">
        <f t="shared" si="4"/>
        <v>0</v>
      </c>
    </row>
    <row r="112" spans="1:8" ht="24" thickBot="1" x14ac:dyDescent="0.3">
      <c r="A112" s="18" t="s">
        <v>878</v>
      </c>
      <c r="B112" s="17" t="s">
        <v>893</v>
      </c>
      <c r="C112" s="122">
        <v>5609.7</v>
      </c>
      <c r="D112" s="19">
        <v>0</v>
      </c>
      <c r="E112" s="19">
        <v>0</v>
      </c>
      <c r="F112" s="14" t="e">
        <f t="shared" si="2"/>
        <v>#DIV/0!</v>
      </c>
      <c r="G112" s="9"/>
      <c r="H112" s="125">
        <f t="shared" si="4"/>
        <v>0</v>
      </c>
    </row>
    <row r="113" spans="1:8" ht="57.75" thickBot="1" x14ac:dyDescent="0.3">
      <c r="A113" s="18" t="s">
        <v>879</v>
      </c>
      <c r="B113" s="17" t="s">
        <v>894</v>
      </c>
      <c r="C113" s="122">
        <v>5609.7</v>
      </c>
      <c r="D113" s="19">
        <v>0</v>
      </c>
      <c r="E113" s="19">
        <v>0</v>
      </c>
      <c r="F113" s="14" t="e">
        <f t="shared" si="2"/>
        <v>#DIV/0!</v>
      </c>
      <c r="G113" s="9"/>
      <c r="H113" s="125">
        <f t="shared" si="4"/>
        <v>0</v>
      </c>
    </row>
    <row r="114" spans="1:8" ht="57.75" thickBot="1" x14ac:dyDescent="0.3">
      <c r="A114" s="18" t="s">
        <v>880</v>
      </c>
      <c r="B114" s="17" t="s">
        <v>895</v>
      </c>
      <c r="C114" s="122">
        <v>6059.7</v>
      </c>
      <c r="D114" s="19">
        <v>0</v>
      </c>
      <c r="E114" s="19">
        <v>0</v>
      </c>
      <c r="F114" s="14" t="e">
        <f t="shared" si="2"/>
        <v>#DIV/0!</v>
      </c>
      <c r="G114" s="9"/>
      <c r="H114" s="125">
        <f t="shared" si="4"/>
        <v>0</v>
      </c>
    </row>
    <row r="115" spans="1:8" ht="57.75" thickBot="1" x14ac:dyDescent="0.3">
      <c r="A115" s="18" t="s">
        <v>881</v>
      </c>
      <c r="B115" s="17" t="s">
        <v>896</v>
      </c>
      <c r="C115" s="122">
        <v>-450</v>
      </c>
      <c r="D115" s="19">
        <v>0</v>
      </c>
      <c r="E115" s="19">
        <v>0</v>
      </c>
      <c r="F115" s="14" t="e">
        <f t="shared" si="2"/>
        <v>#DIV/0!</v>
      </c>
      <c r="G115" s="9"/>
      <c r="H115" s="125">
        <f t="shared" si="4"/>
        <v>0</v>
      </c>
    </row>
    <row r="116" spans="1:8" ht="24.75" customHeight="1" thickBot="1" x14ac:dyDescent="0.3">
      <c r="A116" s="18" t="s">
        <v>818</v>
      </c>
      <c r="B116" s="17" t="s">
        <v>107</v>
      </c>
      <c r="C116" s="122">
        <v>645341.11</v>
      </c>
      <c r="D116" s="19">
        <v>0</v>
      </c>
      <c r="E116" s="19">
        <v>120000</v>
      </c>
      <c r="F116" s="14" t="e">
        <f t="shared" si="2"/>
        <v>#DIV/0!</v>
      </c>
      <c r="G116" s="9"/>
      <c r="H116" s="125">
        <f t="shared" si="4"/>
        <v>18.594817243240556</v>
      </c>
    </row>
    <row r="117" spans="1:8" ht="91.5" thickBot="1" x14ac:dyDescent="0.3">
      <c r="A117" s="18" t="s">
        <v>819</v>
      </c>
      <c r="B117" s="17" t="s">
        <v>108</v>
      </c>
      <c r="C117" s="122">
        <v>645341.11</v>
      </c>
      <c r="D117" s="19">
        <v>0</v>
      </c>
      <c r="E117" s="19">
        <v>120000</v>
      </c>
      <c r="F117" s="14" t="e">
        <f t="shared" si="2"/>
        <v>#DIV/0!</v>
      </c>
      <c r="G117" s="9"/>
      <c r="H117" s="125">
        <f t="shared" si="4"/>
        <v>18.594817243240556</v>
      </c>
    </row>
    <row r="118" spans="1:8" ht="15.75" thickBot="1" x14ac:dyDescent="0.3">
      <c r="A118" s="18" t="s">
        <v>820</v>
      </c>
      <c r="B118" s="17" t="s">
        <v>109</v>
      </c>
      <c r="C118" s="122">
        <v>143317002.75999999</v>
      </c>
      <c r="D118" s="19">
        <v>415203731.52999997</v>
      </c>
      <c r="E118" s="19">
        <v>175611852.06999999</v>
      </c>
      <c r="F118" s="14">
        <f t="shared" si="2"/>
        <v>42.295345329118604</v>
      </c>
      <c r="G118" s="9"/>
      <c r="H118" s="125">
        <f t="shared" si="4"/>
        <v>122.53385759405062</v>
      </c>
    </row>
    <row r="119" spans="1:8" ht="35.25" thickBot="1" x14ac:dyDescent="0.3">
      <c r="A119" s="18" t="s">
        <v>821</v>
      </c>
      <c r="B119" s="17" t="s">
        <v>110</v>
      </c>
      <c r="C119" s="122">
        <v>143277002.75999999</v>
      </c>
      <c r="D119" s="19">
        <v>415203731.52999997</v>
      </c>
      <c r="E119" s="19">
        <v>176025137.19</v>
      </c>
      <c r="F119" s="14">
        <f t="shared" si="2"/>
        <v>42.394883239935801</v>
      </c>
      <c r="G119" s="9"/>
      <c r="H119" s="125">
        <f t="shared" si="4"/>
        <v>122.85651835197562</v>
      </c>
    </row>
    <row r="120" spans="1:8" ht="24" thickBot="1" x14ac:dyDescent="0.3">
      <c r="A120" s="18" t="s">
        <v>822</v>
      </c>
      <c r="B120" s="17" t="s">
        <v>111</v>
      </c>
      <c r="C120" s="122">
        <v>29615438</v>
      </c>
      <c r="D120" s="19">
        <v>56264240</v>
      </c>
      <c r="E120" s="19">
        <v>30689581</v>
      </c>
      <c r="F120" s="14">
        <f t="shared" si="2"/>
        <v>54.545446628266902</v>
      </c>
      <c r="G120" s="9"/>
      <c r="H120" s="125">
        <f t="shared" si="4"/>
        <v>103.62696982566997</v>
      </c>
    </row>
    <row r="121" spans="1:8" ht="15.75" thickBot="1" x14ac:dyDescent="0.3">
      <c r="A121" s="18" t="s">
        <v>823</v>
      </c>
      <c r="B121" s="17" t="s">
        <v>112</v>
      </c>
      <c r="C121" s="122">
        <v>22870002</v>
      </c>
      <c r="D121" s="19">
        <v>48481000</v>
      </c>
      <c r="E121" s="19">
        <v>26444179</v>
      </c>
      <c r="F121" s="14">
        <f t="shared" si="2"/>
        <v>54.545448732493142</v>
      </c>
      <c r="G121" s="9"/>
      <c r="H121" s="125">
        <f t="shared" si="4"/>
        <v>115.62823212695828</v>
      </c>
    </row>
    <row r="122" spans="1:8" ht="35.25" thickBot="1" x14ac:dyDescent="0.3">
      <c r="A122" s="18" t="s">
        <v>824</v>
      </c>
      <c r="B122" s="17" t="s">
        <v>113</v>
      </c>
      <c r="C122" s="122">
        <v>22870002</v>
      </c>
      <c r="D122" s="19">
        <v>48481000</v>
      </c>
      <c r="E122" s="19">
        <v>26444179</v>
      </c>
      <c r="F122" s="14">
        <f t="shared" si="2"/>
        <v>54.545448732493142</v>
      </c>
      <c r="G122" s="9"/>
      <c r="H122" s="125">
        <f t="shared" si="4"/>
        <v>115.62823212695828</v>
      </c>
    </row>
    <row r="123" spans="1:8" ht="24" thickBot="1" x14ac:dyDescent="0.3">
      <c r="A123" s="18" t="s">
        <v>825</v>
      </c>
      <c r="B123" s="17" t="s">
        <v>114</v>
      </c>
      <c r="C123" s="122">
        <v>6745436</v>
      </c>
      <c r="D123" s="19">
        <v>7783240</v>
      </c>
      <c r="E123" s="19">
        <v>4245402</v>
      </c>
      <c r="F123" s="14">
        <f t="shared" si="2"/>
        <v>54.545433521258502</v>
      </c>
      <c r="G123" s="9"/>
      <c r="H123" s="125">
        <f t="shared" si="4"/>
        <v>62.937399450532183</v>
      </c>
    </row>
    <row r="124" spans="1:8" ht="35.25" thickBot="1" x14ac:dyDescent="0.3">
      <c r="A124" s="18" t="s">
        <v>826</v>
      </c>
      <c r="B124" s="17" t="s">
        <v>115</v>
      </c>
      <c r="C124" s="122">
        <v>6745436</v>
      </c>
      <c r="D124" s="19">
        <v>7783240</v>
      </c>
      <c r="E124" s="19">
        <v>4245402</v>
      </c>
      <c r="F124" s="14">
        <f t="shared" si="2"/>
        <v>54.545433521258502</v>
      </c>
      <c r="G124" s="9"/>
      <c r="H124" s="125">
        <f t="shared" si="4"/>
        <v>62.937399450532183</v>
      </c>
    </row>
    <row r="125" spans="1:8" ht="24" thickBot="1" x14ac:dyDescent="0.3">
      <c r="A125" s="18" t="s">
        <v>827</v>
      </c>
      <c r="B125" s="17" t="s">
        <v>116</v>
      </c>
      <c r="C125" s="122">
        <v>8650713.3699999992</v>
      </c>
      <c r="D125" s="19">
        <v>152659298.63999999</v>
      </c>
      <c r="E125" s="19">
        <v>32091162.670000002</v>
      </c>
      <c r="F125" s="14">
        <f t="shared" si="2"/>
        <v>21.021426769211839</v>
      </c>
      <c r="G125" s="9"/>
      <c r="H125" s="125">
        <f t="shared" si="4"/>
        <v>370.96550651290397</v>
      </c>
    </row>
    <row r="126" spans="1:8" ht="24" thickBot="1" x14ac:dyDescent="0.3">
      <c r="A126" s="18" t="s">
        <v>828</v>
      </c>
      <c r="B126" s="17" t="s">
        <v>117</v>
      </c>
      <c r="C126" s="122">
        <v>0</v>
      </c>
      <c r="D126" s="19">
        <v>80000000</v>
      </c>
      <c r="E126" s="19">
        <v>0</v>
      </c>
      <c r="F126" s="14">
        <f t="shared" si="2"/>
        <v>0</v>
      </c>
      <c r="G126" s="9"/>
      <c r="H126" s="125" t="e">
        <f t="shared" si="4"/>
        <v>#DIV/0!</v>
      </c>
    </row>
    <row r="127" spans="1:8" ht="35.25" thickBot="1" x14ac:dyDescent="0.3">
      <c r="A127" s="18" t="s">
        <v>829</v>
      </c>
      <c r="B127" s="17" t="s">
        <v>118</v>
      </c>
      <c r="C127" s="122">
        <v>0</v>
      </c>
      <c r="D127" s="19">
        <v>80000000</v>
      </c>
      <c r="E127" s="19">
        <v>0</v>
      </c>
      <c r="F127" s="14">
        <f t="shared" si="2"/>
        <v>0</v>
      </c>
      <c r="G127" s="9"/>
      <c r="H127" s="125" t="e">
        <f t="shared" si="4"/>
        <v>#DIV/0!</v>
      </c>
    </row>
    <row r="128" spans="1:8" ht="57.75" thickBot="1" x14ac:dyDescent="0.3">
      <c r="A128" s="18" t="s">
        <v>830</v>
      </c>
      <c r="B128" s="17" t="s">
        <v>119</v>
      </c>
      <c r="C128" s="122">
        <v>0</v>
      </c>
      <c r="D128" s="19">
        <v>2436682.0499999998</v>
      </c>
      <c r="E128" s="19">
        <v>114285.6</v>
      </c>
      <c r="F128" s="14">
        <f t="shared" si="2"/>
        <v>4.6902138914677041</v>
      </c>
      <c r="G128" s="9"/>
      <c r="H128" s="125" t="e">
        <f t="shared" si="4"/>
        <v>#DIV/0!</v>
      </c>
    </row>
    <row r="129" spans="1:8" ht="69" thickBot="1" x14ac:dyDescent="0.3">
      <c r="A129" s="18" t="s">
        <v>831</v>
      </c>
      <c r="B129" s="17" t="s">
        <v>120</v>
      </c>
      <c r="C129" s="122">
        <v>0</v>
      </c>
      <c r="D129" s="19">
        <v>2436682.0499999998</v>
      </c>
      <c r="E129" s="19">
        <v>114285.6</v>
      </c>
      <c r="F129" s="14">
        <f t="shared" si="2"/>
        <v>4.6902138914677041</v>
      </c>
      <c r="G129" s="9"/>
      <c r="H129" s="125" t="e">
        <f t="shared" si="4"/>
        <v>#DIV/0!</v>
      </c>
    </row>
    <row r="130" spans="1:8" ht="24" thickBot="1" x14ac:dyDescent="0.3">
      <c r="A130" s="18" t="s">
        <v>832</v>
      </c>
      <c r="B130" s="17" t="s">
        <v>121</v>
      </c>
      <c r="C130" s="122">
        <v>1970693.89</v>
      </c>
      <c r="D130" s="19">
        <v>8830111.5299999993</v>
      </c>
      <c r="E130" s="19">
        <v>3209007.63</v>
      </c>
      <c r="F130" s="14">
        <f t="shared" si="2"/>
        <v>36.341643240830052</v>
      </c>
      <c r="G130" s="9"/>
      <c r="H130" s="125">
        <f t="shared" si="4"/>
        <v>162.8364327044217</v>
      </c>
    </row>
    <row r="131" spans="1:8" ht="35.25" thickBot="1" x14ac:dyDescent="0.3">
      <c r="A131" s="18" t="s">
        <v>833</v>
      </c>
      <c r="B131" s="17" t="s">
        <v>122</v>
      </c>
      <c r="C131" s="122">
        <v>1970693.89</v>
      </c>
      <c r="D131" s="19">
        <v>8830111.5299999993</v>
      </c>
      <c r="E131" s="19">
        <v>3209007.63</v>
      </c>
      <c r="F131" s="14">
        <f t="shared" si="2"/>
        <v>36.341643240830052</v>
      </c>
      <c r="G131" s="9"/>
      <c r="H131" s="125">
        <f t="shared" si="4"/>
        <v>162.8364327044217</v>
      </c>
    </row>
    <row r="132" spans="1:8" ht="46.5" thickBot="1" x14ac:dyDescent="0.3">
      <c r="A132" s="18" t="s">
        <v>834</v>
      </c>
      <c r="B132" s="17" t="s">
        <v>123</v>
      </c>
      <c r="C132" s="122">
        <v>3612470.34</v>
      </c>
      <c r="D132" s="19">
        <v>7767710.9800000004</v>
      </c>
      <c r="E132" s="19">
        <v>3922400</v>
      </c>
      <c r="F132" s="14">
        <f t="shared" si="2"/>
        <v>50.496214523161875</v>
      </c>
      <c r="G132" s="9"/>
      <c r="H132" s="125">
        <f t="shared" si="4"/>
        <v>108.57943819131815</v>
      </c>
    </row>
    <row r="133" spans="1:8" ht="57.75" thickBot="1" x14ac:dyDescent="0.3">
      <c r="A133" s="18" t="s">
        <v>835</v>
      </c>
      <c r="B133" s="17" t="s">
        <v>124</v>
      </c>
      <c r="C133" s="122">
        <v>3612470.34</v>
      </c>
      <c r="D133" s="19">
        <v>7767710.9800000004</v>
      </c>
      <c r="E133" s="19">
        <v>3922400</v>
      </c>
      <c r="F133" s="14">
        <f t="shared" si="2"/>
        <v>50.496214523161875</v>
      </c>
      <c r="G133" s="9"/>
      <c r="H133" s="125">
        <f t="shared" si="4"/>
        <v>108.57943819131815</v>
      </c>
    </row>
    <row r="134" spans="1:8" ht="46.5" thickBot="1" x14ac:dyDescent="0.3">
      <c r="A134" s="18" t="s">
        <v>882</v>
      </c>
      <c r="B134" s="17" t="s">
        <v>897</v>
      </c>
      <c r="C134" s="122">
        <v>500000</v>
      </c>
      <c r="D134" s="19">
        <v>0</v>
      </c>
      <c r="E134" s="19">
        <v>0</v>
      </c>
      <c r="F134" s="14" t="e">
        <f t="shared" si="2"/>
        <v>#DIV/0!</v>
      </c>
      <c r="G134" s="9"/>
      <c r="H134" s="125">
        <f t="shared" si="4"/>
        <v>0</v>
      </c>
    </row>
    <row r="135" spans="1:8" ht="46.5" thickBot="1" x14ac:dyDescent="0.3">
      <c r="A135" s="18" t="s">
        <v>883</v>
      </c>
      <c r="B135" s="17" t="s">
        <v>898</v>
      </c>
      <c r="C135" s="122">
        <v>500000</v>
      </c>
      <c r="D135" s="19">
        <v>0</v>
      </c>
      <c r="E135" s="19">
        <v>0</v>
      </c>
      <c r="F135" s="14" t="e">
        <f t="shared" si="2"/>
        <v>#DIV/0!</v>
      </c>
      <c r="G135" s="9"/>
      <c r="H135" s="125">
        <f t="shared" si="4"/>
        <v>0</v>
      </c>
    </row>
    <row r="136" spans="1:8" ht="24" thickBot="1" x14ac:dyDescent="0.3">
      <c r="A136" s="18" t="s">
        <v>836</v>
      </c>
      <c r="B136" s="17" t="s">
        <v>125</v>
      </c>
      <c r="C136" s="122">
        <v>644994</v>
      </c>
      <c r="D136" s="19">
        <v>828792</v>
      </c>
      <c r="E136" s="19">
        <v>828792</v>
      </c>
      <c r="F136" s="14">
        <f t="shared" si="2"/>
        <v>100</v>
      </c>
      <c r="G136" s="9"/>
      <c r="H136" s="125">
        <f t="shared" si="4"/>
        <v>128.49607903329334</v>
      </c>
    </row>
    <row r="137" spans="1:8" ht="35.25" thickBot="1" x14ac:dyDescent="0.3">
      <c r="A137" s="18" t="s">
        <v>837</v>
      </c>
      <c r="B137" s="17" t="s">
        <v>126</v>
      </c>
      <c r="C137" s="122">
        <v>644994</v>
      </c>
      <c r="D137" s="19">
        <v>828792</v>
      </c>
      <c r="E137" s="19">
        <v>828792</v>
      </c>
      <c r="F137" s="14">
        <f t="shared" si="2"/>
        <v>100</v>
      </c>
      <c r="G137" s="9"/>
      <c r="H137" s="125">
        <f t="shared" si="4"/>
        <v>128.49607903329334</v>
      </c>
    </row>
    <row r="138" spans="1:8" ht="15.75" thickBot="1" x14ac:dyDescent="0.3">
      <c r="A138" s="18" t="s">
        <v>838</v>
      </c>
      <c r="B138" s="17" t="s">
        <v>127</v>
      </c>
      <c r="C138" s="122">
        <v>346826</v>
      </c>
      <c r="D138" s="19">
        <v>169281</v>
      </c>
      <c r="E138" s="19">
        <v>169281</v>
      </c>
      <c r="F138" s="14">
        <f t="shared" si="2"/>
        <v>100</v>
      </c>
      <c r="G138" s="9"/>
      <c r="H138" s="125">
        <f t="shared" si="4"/>
        <v>48.808624497586685</v>
      </c>
    </row>
    <row r="139" spans="1:8" ht="24" thickBot="1" x14ac:dyDescent="0.3">
      <c r="A139" s="18" t="s">
        <v>839</v>
      </c>
      <c r="B139" s="17" t="s">
        <v>128</v>
      </c>
      <c r="C139" s="122">
        <v>346826</v>
      </c>
      <c r="D139" s="19">
        <v>169281</v>
      </c>
      <c r="E139" s="19">
        <v>169281</v>
      </c>
      <c r="F139" s="14">
        <f t="shared" si="2"/>
        <v>100</v>
      </c>
      <c r="G139" s="9"/>
      <c r="H139" s="125">
        <f t="shared" si="4"/>
        <v>48.808624497586685</v>
      </c>
    </row>
    <row r="140" spans="1:8" ht="24" thickBot="1" x14ac:dyDescent="0.3">
      <c r="A140" s="18" t="s">
        <v>840</v>
      </c>
      <c r="B140" s="17" t="s">
        <v>129</v>
      </c>
      <c r="C140" s="122">
        <v>0</v>
      </c>
      <c r="D140" s="19">
        <v>50832553.200000003</v>
      </c>
      <c r="E140" s="19">
        <v>23320739.07</v>
      </c>
      <c r="F140" s="14">
        <f t="shared" si="2"/>
        <v>45.877567822031018</v>
      </c>
      <c r="G140" s="9"/>
      <c r="H140" s="125" t="e">
        <f t="shared" si="4"/>
        <v>#DIV/0!</v>
      </c>
    </row>
    <row r="141" spans="1:8" ht="35.25" thickBot="1" x14ac:dyDescent="0.3">
      <c r="A141" s="18" t="s">
        <v>841</v>
      </c>
      <c r="B141" s="17" t="s">
        <v>130</v>
      </c>
      <c r="C141" s="122">
        <v>0</v>
      </c>
      <c r="D141" s="19">
        <v>50832553.200000003</v>
      </c>
      <c r="E141" s="19">
        <v>23320739.07</v>
      </c>
      <c r="F141" s="14">
        <f t="shared" si="2"/>
        <v>45.877567822031018</v>
      </c>
      <c r="G141" s="9"/>
      <c r="H141" s="125" t="e">
        <f t="shared" si="4"/>
        <v>#DIV/0!</v>
      </c>
    </row>
    <row r="142" spans="1:8" ht="15.75" thickBot="1" x14ac:dyDescent="0.3">
      <c r="A142" s="18" t="s">
        <v>842</v>
      </c>
      <c r="B142" s="17" t="s">
        <v>131</v>
      </c>
      <c r="C142" s="122">
        <v>1575729.14</v>
      </c>
      <c r="D142" s="19">
        <v>1794167.88</v>
      </c>
      <c r="E142" s="19">
        <v>526657.37</v>
      </c>
      <c r="F142" s="14">
        <f t="shared" si="2"/>
        <v>29.353851212630115</v>
      </c>
      <c r="G142" s="9"/>
      <c r="H142" s="125">
        <f t="shared" si="4"/>
        <v>33.423090087678396</v>
      </c>
    </row>
    <row r="143" spans="1:8" ht="15.75" thickBot="1" x14ac:dyDescent="0.3">
      <c r="A143" s="18" t="s">
        <v>843</v>
      </c>
      <c r="B143" s="17" t="s">
        <v>132</v>
      </c>
      <c r="C143" s="122">
        <v>1575729.14</v>
      </c>
      <c r="D143" s="19">
        <v>1794167.88</v>
      </c>
      <c r="E143" s="19">
        <v>526657.37</v>
      </c>
      <c r="F143" s="14">
        <f t="shared" si="2"/>
        <v>29.353851212630115</v>
      </c>
      <c r="G143" s="9"/>
      <c r="H143" s="125">
        <f t="shared" si="4"/>
        <v>33.423090087678396</v>
      </c>
    </row>
    <row r="144" spans="1:8" ht="24" thickBot="1" x14ac:dyDescent="0.3">
      <c r="A144" s="18" t="s">
        <v>844</v>
      </c>
      <c r="B144" s="17" t="s">
        <v>133</v>
      </c>
      <c r="C144" s="122">
        <v>92415765.370000005</v>
      </c>
      <c r="D144" s="19">
        <v>177220550.09999999</v>
      </c>
      <c r="E144" s="19">
        <v>98368036.219999999</v>
      </c>
      <c r="F144" s="14">
        <f t="shared" si="2"/>
        <v>55.505998691739755</v>
      </c>
      <c r="G144" s="9"/>
      <c r="H144" s="125">
        <f t="shared" si="4"/>
        <v>106.44075264233241</v>
      </c>
    </row>
    <row r="145" spans="1:8" ht="35.25" thickBot="1" x14ac:dyDescent="0.3">
      <c r="A145" s="18" t="s">
        <v>845</v>
      </c>
      <c r="B145" s="17" t="s">
        <v>134</v>
      </c>
      <c r="C145" s="122">
        <v>91204672.640000001</v>
      </c>
      <c r="D145" s="19">
        <v>172174419.09999999</v>
      </c>
      <c r="E145" s="19">
        <v>97069214.290000007</v>
      </c>
      <c r="F145" s="14">
        <f t="shared" si="2"/>
        <v>56.378418348907914</v>
      </c>
      <c r="G145" s="9"/>
      <c r="H145" s="125">
        <f t="shared" si="4"/>
        <v>106.43008902970172</v>
      </c>
    </row>
    <row r="146" spans="1:8" ht="35.25" thickBot="1" x14ac:dyDescent="0.3">
      <c r="A146" s="18" t="s">
        <v>846</v>
      </c>
      <c r="B146" s="17" t="s">
        <v>135</v>
      </c>
      <c r="C146" s="122">
        <v>91204672.640000001</v>
      </c>
      <c r="D146" s="19">
        <v>172174419.09999999</v>
      </c>
      <c r="E146" s="19">
        <v>97069214.290000007</v>
      </c>
      <c r="F146" s="14">
        <f t="shared" si="2"/>
        <v>56.378418348907914</v>
      </c>
      <c r="G146" s="9"/>
      <c r="H146" s="125">
        <f t="shared" si="4"/>
        <v>106.43008902970172</v>
      </c>
    </row>
    <row r="147" spans="1:8" ht="57.75" thickBot="1" x14ac:dyDescent="0.3">
      <c r="A147" s="18" t="s">
        <v>847</v>
      </c>
      <c r="B147" s="17" t="s">
        <v>136</v>
      </c>
      <c r="C147" s="122">
        <v>433700.79</v>
      </c>
      <c r="D147" s="19">
        <v>1204936</v>
      </c>
      <c r="E147" s="19">
        <v>453340.63</v>
      </c>
      <c r="F147" s="14">
        <f t="shared" si="2"/>
        <v>37.623627312985917</v>
      </c>
      <c r="G147" s="9"/>
      <c r="H147" s="125">
        <f t="shared" si="4"/>
        <v>104.52843076444478</v>
      </c>
    </row>
    <row r="148" spans="1:8" ht="57.75" thickBot="1" x14ac:dyDescent="0.3">
      <c r="A148" s="18" t="s">
        <v>848</v>
      </c>
      <c r="B148" s="17" t="s">
        <v>137</v>
      </c>
      <c r="C148" s="122">
        <v>433700.79</v>
      </c>
      <c r="D148" s="19">
        <v>1204936</v>
      </c>
      <c r="E148" s="19">
        <v>453340.63</v>
      </c>
      <c r="F148" s="14">
        <f t="shared" ref="F148:F170" si="5">E148/D148*100</f>
        <v>37.623627312985917</v>
      </c>
      <c r="G148" s="9"/>
      <c r="H148" s="125">
        <f t="shared" si="4"/>
        <v>104.52843076444478</v>
      </c>
    </row>
    <row r="149" spans="1:8" ht="57.75" thickBot="1" x14ac:dyDescent="0.3">
      <c r="A149" s="18" t="s">
        <v>849</v>
      </c>
      <c r="B149" s="17" t="s">
        <v>138</v>
      </c>
      <c r="C149" s="122">
        <v>0</v>
      </c>
      <c r="D149" s="19">
        <v>2114244</v>
      </c>
      <c r="E149" s="19">
        <v>0</v>
      </c>
      <c r="F149" s="14">
        <f t="shared" si="5"/>
        <v>0</v>
      </c>
      <c r="G149" s="9"/>
      <c r="H149" s="125" t="e">
        <f t="shared" si="4"/>
        <v>#DIV/0!</v>
      </c>
    </row>
    <row r="150" spans="1:8" ht="57.75" thickBot="1" x14ac:dyDescent="0.3">
      <c r="A150" s="18" t="s">
        <v>850</v>
      </c>
      <c r="B150" s="17" t="s">
        <v>139</v>
      </c>
      <c r="C150" s="122">
        <v>0</v>
      </c>
      <c r="D150" s="19">
        <v>2114244</v>
      </c>
      <c r="E150" s="19">
        <v>0</v>
      </c>
      <c r="F150" s="14">
        <f t="shared" si="5"/>
        <v>0</v>
      </c>
      <c r="G150" s="9"/>
      <c r="H150" s="125" t="e">
        <f t="shared" ref="H150:H170" si="6">E150/C150*100</f>
        <v>#DIV/0!</v>
      </c>
    </row>
    <row r="151" spans="1:8" ht="35.25" thickBot="1" x14ac:dyDescent="0.3">
      <c r="A151" s="18" t="s">
        <v>851</v>
      </c>
      <c r="B151" s="17" t="s">
        <v>140</v>
      </c>
      <c r="C151" s="122">
        <v>695391.94</v>
      </c>
      <c r="D151" s="19">
        <v>1724234</v>
      </c>
      <c r="E151" s="19">
        <v>842764.3</v>
      </c>
      <c r="F151" s="14">
        <f t="shared" si="5"/>
        <v>48.877605939797036</v>
      </c>
      <c r="G151" s="9"/>
      <c r="H151" s="125">
        <f t="shared" si="6"/>
        <v>121.19270464940968</v>
      </c>
    </row>
    <row r="152" spans="1:8" ht="46.5" thickBot="1" x14ac:dyDescent="0.3">
      <c r="A152" s="18" t="s">
        <v>852</v>
      </c>
      <c r="B152" s="17" t="s">
        <v>141</v>
      </c>
      <c r="C152" s="122">
        <v>395391.94</v>
      </c>
      <c r="D152" s="19">
        <v>1724234</v>
      </c>
      <c r="E152" s="19">
        <v>842764.3</v>
      </c>
      <c r="F152" s="14">
        <f t="shared" si="5"/>
        <v>48.877605939797036</v>
      </c>
      <c r="G152" s="9"/>
      <c r="H152" s="125">
        <f t="shared" si="6"/>
        <v>213.14655528891157</v>
      </c>
    </row>
    <row r="153" spans="1:8" ht="46.5" thickBot="1" x14ac:dyDescent="0.3">
      <c r="A153" s="18" t="s">
        <v>853</v>
      </c>
      <c r="B153" s="17" t="s">
        <v>142</v>
      </c>
      <c r="C153" s="122">
        <v>82000</v>
      </c>
      <c r="D153" s="19">
        <v>2717</v>
      </c>
      <c r="E153" s="19">
        <v>2717</v>
      </c>
      <c r="F153" s="14">
        <f t="shared" si="5"/>
        <v>100</v>
      </c>
      <c r="G153" s="9"/>
      <c r="H153" s="125">
        <f t="shared" si="6"/>
        <v>3.3134146341463415</v>
      </c>
    </row>
    <row r="154" spans="1:8" ht="57.75" thickBot="1" x14ac:dyDescent="0.3">
      <c r="A154" s="18" t="s">
        <v>854</v>
      </c>
      <c r="B154" s="17" t="s">
        <v>143</v>
      </c>
      <c r="C154" s="122">
        <v>82000</v>
      </c>
      <c r="D154" s="19">
        <v>2717</v>
      </c>
      <c r="E154" s="19">
        <v>2717</v>
      </c>
      <c r="F154" s="14">
        <f t="shared" si="5"/>
        <v>100</v>
      </c>
      <c r="G154" s="9"/>
      <c r="H154" s="125">
        <f t="shared" si="6"/>
        <v>3.3134146341463415</v>
      </c>
    </row>
    <row r="155" spans="1:8" ht="15.75" thickBot="1" x14ac:dyDescent="0.3">
      <c r="A155" s="18" t="s">
        <v>855</v>
      </c>
      <c r="B155" s="17" t="s">
        <v>144</v>
      </c>
      <c r="C155" s="122">
        <v>12595086.02</v>
      </c>
      <c r="D155" s="19">
        <v>29059642.789999999</v>
      </c>
      <c r="E155" s="19">
        <v>14876357.300000001</v>
      </c>
      <c r="F155" s="14">
        <f t="shared" si="5"/>
        <v>51.192498846266787</v>
      </c>
      <c r="G155" s="9"/>
      <c r="H155" s="125">
        <f t="shared" si="6"/>
        <v>118.11239142295275</v>
      </c>
    </row>
    <row r="156" spans="1:8" ht="46.5" thickBot="1" x14ac:dyDescent="0.3">
      <c r="A156" s="18" t="s">
        <v>856</v>
      </c>
      <c r="B156" s="17" t="s">
        <v>145</v>
      </c>
      <c r="C156" s="122">
        <v>6833600</v>
      </c>
      <c r="D156" s="19">
        <v>17661000</v>
      </c>
      <c r="E156" s="19">
        <v>7138300</v>
      </c>
      <c r="F156" s="14">
        <f t="shared" si="5"/>
        <v>40.418436102145975</v>
      </c>
      <c r="G156" s="9"/>
      <c r="H156" s="125">
        <f t="shared" si="6"/>
        <v>104.45885038632639</v>
      </c>
    </row>
    <row r="157" spans="1:8" ht="57.75" thickBot="1" x14ac:dyDescent="0.3">
      <c r="A157" s="18" t="s">
        <v>857</v>
      </c>
      <c r="B157" s="17" t="s">
        <v>146</v>
      </c>
      <c r="C157" s="122">
        <v>6833600</v>
      </c>
      <c r="D157" s="19">
        <v>17661000</v>
      </c>
      <c r="E157" s="19">
        <v>7138300</v>
      </c>
      <c r="F157" s="14">
        <f t="shared" si="5"/>
        <v>40.418436102145975</v>
      </c>
      <c r="G157" s="9"/>
      <c r="H157" s="125">
        <f t="shared" si="6"/>
        <v>104.45885038632639</v>
      </c>
    </row>
    <row r="158" spans="1:8" ht="57.75" thickBot="1" x14ac:dyDescent="0.3">
      <c r="A158" s="18" t="s">
        <v>858</v>
      </c>
      <c r="B158" s="17" t="s">
        <v>147</v>
      </c>
      <c r="C158" s="122"/>
      <c r="D158" s="19">
        <v>1058908.79</v>
      </c>
      <c r="E158" s="19">
        <v>613098</v>
      </c>
      <c r="F158" s="14">
        <f t="shared" si="5"/>
        <v>57.899037744317909</v>
      </c>
      <c r="G158" s="9"/>
      <c r="H158" s="125" t="e">
        <f t="shared" si="6"/>
        <v>#DIV/0!</v>
      </c>
    </row>
    <row r="159" spans="1:8" ht="69" thickBot="1" x14ac:dyDescent="0.3">
      <c r="A159" s="18" t="s">
        <v>859</v>
      </c>
      <c r="B159" s="17" t="s">
        <v>148</v>
      </c>
      <c r="C159" s="122"/>
      <c r="D159" s="19">
        <v>1058908.79</v>
      </c>
      <c r="E159" s="19">
        <v>613098</v>
      </c>
      <c r="F159" s="14">
        <f t="shared" si="5"/>
        <v>57.899037744317909</v>
      </c>
      <c r="G159" s="9"/>
      <c r="H159" s="125" t="e">
        <f t="shared" si="6"/>
        <v>#DIV/0!</v>
      </c>
    </row>
    <row r="160" spans="1:8" ht="91.5" thickBot="1" x14ac:dyDescent="0.3">
      <c r="A160" s="18" t="s">
        <v>860</v>
      </c>
      <c r="B160" s="17" t="s">
        <v>149</v>
      </c>
      <c r="C160" s="122">
        <v>5541594.0800000001</v>
      </c>
      <c r="D160" s="19">
        <v>9765000</v>
      </c>
      <c r="E160" s="19">
        <v>5907825</v>
      </c>
      <c r="F160" s="14">
        <f t="shared" si="5"/>
        <v>60.5</v>
      </c>
      <c r="G160" s="9"/>
      <c r="H160" s="125">
        <f t="shared" si="6"/>
        <v>106.60876481952644</v>
      </c>
    </row>
    <row r="161" spans="1:8" ht="102.75" thickBot="1" x14ac:dyDescent="0.3">
      <c r="A161" s="18" t="s">
        <v>861</v>
      </c>
      <c r="B161" s="17" t="s">
        <v>150</v>
      </c>
      <c r="C161" s="122">
        <v>5541594.0800000001</v>
      </c>
      <c r="D161" s="19">
        <v>9765000</v>
      </c>
      <c r="E161" s="19">
        <v>5907825</v>
      </c>
      <c r="F161" s="14">
        <f t="shared" si="5"/>
        <v>60.5</v>
      </c>
      <c r="G161" s="9"/>
      <c r="H161" s="125">
        <f t="shared" si="6"/>
        <v>106.60876481952644</v>
      </c>
    </row>
    <row r="162" spans="1:8" ht="24" thickBot="1" x14ac:dyDescent="0.3">
      <c r="A162" s="18" t="s">
        <v>862</v>
      </c>
      <c r="B162" s="17" t="s">
        <v>151</v>
      </c>
      <c r="C162" s="122">
        <v>219891.94</v>
      </c>
      <c r="D162" s="19">
        <v>574734</v>
      </c>
      <c r="E162" s="19">
        <v>1217134.3</v>
      </c>
      <c r="F162" s="14">
        <f t="shared" si="5"/>
        <v>211.77349869678844</v>
      </c>
      <c r="G162" s="9"/>
      <c r="H162" s="125">
        <f t="shared" si="6"/>
        <v>553.51474001275358</v>
      </c>
    </row>
    <row r="163" spans="1:8" ht="24" thickBot="1" x14ac:dyDescent="0.3">
      <c r="A163" s="18" t="s">
        <v>863</v>
      </c>
      <c r="B163" s="17" t="s">
        <v>152</v>
      </c>
      <c r="C163" s="122">
        <v>219891.94</v>
      </c>
      <c r="D163" s="19">
        <v>574734</v>
      </c>
      <c r="E163" s="19">
        <v>1217134.3</v>
      </c>
      <c r="F163" s="14">
        <f t="shared" si="5"/>
        <v>211.77349869678844</v>
      </c>
      <c r="G163" s="9"/>
      <c r="H163" s="125">
        <f t="shared" si="6"/>
        <v>553.51474001275358</v>
      </c>
    </row>
    <row r="164" spans="1:8" ht="15.75" thickBot="1" x14ac:dyDescent="0.3">
      <c r="A164" s="18" t="s">
        <v>884</v>
      </c>
      <c r="B164" s="17" t="s">
        <v>899</v>
      </c>
      <c r="C164" s="122">
        <v>40000</v>
      </c>
      <c r="D164" s="19">
        <v>0</v>
      </c>
      <c r="E164" s="19">
        <v>0</v>
      </c>
      <c r="F164" s="14" t="e">
        <f t="shared" si="5"/>
        <v>#DIV/0!</v>
      </c>
      <c r="G164" s="9"/>
      <c r="H164" s="125">
        <f t="shared" si="6"/>
        <v>0</v>
      </c>
    </row>
    <row r="165" spans="1:8" ht="24" thickBot="1" x14ac:dyDescent="0.3">
      <c r="A165" s="18" t="s">
        <v>885</v>
      </c>
      <c r="B165" s="17" t="s">
        <v>900</v>
      </c>
      <c r="C165" s="122">
        <v>40000</v>
      </c>
      <c r="D165" s="19">
        <v>0</v>
      </c>
      <c r="E165" s="19">
        <v>0</v>
      </c>
      <c r="F165" s="14" t="e">
        <f t="shared" si="5"/>
        <v>#DIV/0!</v>
      </c>
      <c r="G165" s="9"/>
      <c r="H165" s="125">
        <f t="shared" si="6"/>
        <v>0</v>
      </c>
    </row>
    <row r="166" spans="1:8" ht="24" thickBot="1" x14ac:dyDescent="0.3">
      <c r="A166" s="18" t="s">
        <v>886</v>
      </c>
      <c r="B166" s="17" t="s">
        <v>900</v>
      </c>
      <c r="C166" s="122">
        <v>40000</v>
      </c>
      <c r="D166" s="19">
        <v>0</v>
      </c>
      <c r="E166" s="19">
        <v>0</v>
      </c>
      <c r="F166" s="14" t="e">
        <f t="shared" si="5"/>
        <v>#DIV/0!</v>
      </c>
      <c r="G166" s="9"/>
      <c r="H166" s="125">
        <f t="shared" si="6"/>
        <v>0</v>
      </c>
    </row>
    <row r="167" spans="1:8" ht="35.25" thickBot="1" x14ac:dyDescent="0.3">
      <c r="A167" s="18" t="s">
        <v>864</v>
      </c>
      <c r="B167" s="17" t="s">
        <v>153</v>
      </c>
      <c r="C167" s="122">
        <v>0</v>
      </c>
      <c r="D167" s="19">
        <v>0</v>
      </c>
      <c r="E167" s="19">
        <v>-413285.12</v>
      </c>
      <c r="F167" s="14" t="e">
        <f t="shared" si="5"/>
        <v>#DIV/0!</v>
      </c>
      <c r="G167" s="9"/>
      <c r="H167" s="125" t="e">
        <f t="shared" si="6"/>
        <v>#DIV/0!</v>
      </c>
    </row>
    <row r="168" spans="1:8" ht="46.5" thickBot="1" x14ac:dyDescent="0.3">
      <c r="A168" s="18" t="s">
        <v>865</v>
      </c>
      <c r="B168" s="17" t="s">
        <v>154</v>
      </c>
      <c r="C168" s="122">
        <v>0</v>
      </c>
      <c r="D168" s="19">
        <v>0</v>
      </c>
      <c r="E168" s="19">
        <v>-413285.12</v>
      </c>
      <c r="F168" s="14" t="e">
        <f t="shared" si="5"/>
        <v>#DIV/0!</v>
      </c>
      <c r="G168" s="9"/>
      <c r="H168" s="125" t="e">
        <f t="shared" si="6"/>
        <v>#DIV/0!</v>
      </c>
    </row>
    <row r="169" spans="1:8" ht="45.75" x14ac:dyDescent="0.25">
      <c r="A169" s="108" t="s">
        <v>866</v>
      </c>
      <c r="B169" s="109" t="s">
        <v>155</v>
      </c>
      <c r="C169" s="123">
        <v>0</v>
      </c>
      <c r="D169" s="110">
        <v>0</v>
      </c>
      <c r="E169" s="110">
        <v>-413285.12</v>
      </c>
      <c r="F169" s="111" t="e">
        <f t="shared" si="5"/>
        <v>#DIV/0!</v>
      </c>
      <c r="G169" s="9"/>
      <c r="H169" s="125" t="e">
        <f t="shared" si="6"/>
        <v>#DIV/0!</v>
      </c>
    </row>
    <row r="170" spans="1:8" ht="15" customHeight="1" x14ac:dyDescent="0.25">
      <c r="A170" s="112"/>
      <c r="B170" s="114" t="s">
        <v>867</v>
      </c>
      <c r="C170" s="124">
        <f>C118+C9</f>
        <v>211546958.84999999</v>
      </c>
      <c r="D170" s="113">
        <f>D118+D9</f>
        <v>550813131.52999997</v>
      </c>
      <c r="E170" s="113">
        <f>E118+E9</f>
        <v>230248927.5</v>
      </c>
      <c r="F170" s="115">
        <f t="shared" si="5"/>
        <v>41.801640941354265</v>
      </c>
      <c r="G170" s="5"/>
      <c r="H170" s="125">
        <f t="shared" si="6"/>
        <v>108.84057551650311</v>
      </c>
    </row>
  </sheetData>
  <autoFilter ref="E1:E170"/>
  <mergeCells count="2">
    <mergeCell ref="A2:H2"/>
    <mergeCell ref="A3:F3"/>
  </mergeCells>
  <pageMargins left="0.39374999999999999" right="0.39374999999999999" top="0.39374999999999999" bottom="0.39374999999999999" header="0.51180550000000002" footer="0.51180550000000002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0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30" t="s">
        <v>156</v>
      </c>
      <c r="B1" s="131"/>
      <c r="C1" s="131"/>
      <c r="D1" s="131"/>
      <c r="E1" s="131"/>
      <c r="F1" s="20" t="s">
        <v>157</v>
      </c>
      <c r="G1" s="3"/>
    </row>
    <row r="2" spans="1:7" ht="14.1" customHeight="1" x14ac:dyDescent="0.25">
      <c r="A2" s="8"/>
      <c r="B2" s="8"/>
      <c r="C2" s="8"/>
      <c r="D2" s="8"/>
      <c r="E2" s="8"/>
      <c r="F2" s="8"/>
      <c r="G2" s="3"/>
    </row>
    <row r="3" spans="1:7" ht="12" customHeight="1" x14ac:dyDescent="0.25">
      <c r="A3" s="128" t="s">
        <v>0</v>
      </c>
      <c r="B3" s="128" t="s">
        <v>1</v>
      </c>
      <c r="C3" s="128" t="s">
        <v>158</v>
      </c>
      <c r="D3" s="132" t="s">
        <v>3</v>
      </c>
      <c r="E3" s="132" t="s">
        <v>4</v>
      </c>
      <c r="F3" s="128" t="s">
        <v>5</v>
      </c>
      <c r="G3" s="21"/>
    </row>
    <row r="4" spans="1:7" ht="12" customHeight="1" x14ac:dyDescent="0.25">
      <c r="A4" s="129"/>
      <c r="B4" s="129"/>
      <c r="C4" s="129"/>
      <c r="D4" s="133"/>
      <c r="E4" s="133"/>
      <c r="F4" s="129"/>
      <c r="G4" s="21"/>
    </row>
    <row r="5" spans="1:7" ht="11.1" customHeight="1" x14ac:dyDescent="0.25">
      <c r="A5" s="129"/>
      <c r="B5" s="129"/>
      <c r="C5" s="129"/>
      <c r="D5" s="133"/>
      <c r="E5" s="133"/>
      <c r="F5" s="129"/>
      <c r="G5" s="21"/>
    </row>
    <row r="6" spans="1:7" ht="12" customHeight="1" x14ac:dyDescent="0.25">
      <c r="A6" s="10">
        <v>1</v>
      </c>
      <c r="B6" s="11">
        <v>2</v>
      </c>
      <c r="C6" s="22">
        <v>3</v>
      </c>
      <c r="D6" s="23" t="s">
        <v>6</v>
      </c>
      <c r="E6" s="23" t="s">
        <v>7</v>
      </c>
      <c r="F6" s="23" t="s">
        <v>8</v>
      </c>
      <c r="G6" s="24"/>
    </row>
    <row r="7" spans="1:7" ht="16.5" customHeight="1" x14ac:dyDescent="0.25">
      <c r="A7" s="12" t="s">
        <v>159</v>
      </c>
      <c r="B7" s="25">
        <v>200</v>
      </c>
      <c r="C7" s="13" t="s">
        <v>9</v>
      </c>
      <c r="D7" s="14">
        <v>572164220.46000004</v>
      </c>
      <c r="E7" s="14">
        <v>244301363.30000001</v>
      </c>
      <c r="F7" s="26">
        <v>327862857.16000003</v>
      </c>
      <c r="G7" s="27"/>
    </row>
    <row r="8" spans="1:7" ht="12" customHeight="1" x14ac:dyDescent="0.25">
      <c r="A8" s="15" t="s">
        <v>10</v>
      </c>
      <c r="B8" s="28"/>
      <c r="C8" s="16"/>
      <c r="D8" s="29"/>
      <c r="E8" s="29"/>
      <c r="F8" s="30"/>
      <c r="G8" s="27"/>
    </row>
    <row r="9" spans="1:7" ht="23.25" x14ac:dyDescent="0.25">
      <c r="A9" s="31" t="s">
        <v>160</v>
      </c>
      <c r="B9" s="32" t="s">
        <v>161</v>
      </c>
      <c r="C9" s="33" t="s">
        <v>162</v>
      </c>
      <c r="D9" s="34">
        <v>505300</v>
      </c>
      <c r="E9" s="34">
        <v>280853.82</v>
      </c>
      <c r="F9" s="35">
        <v>224446.18</v>
      </c>
      <c r="G9" s="36"/>
    </row>
    <row r="10" spans="1:7" ht="45.75" x14ac:dyDescent="0.25">
      <c r="A10" s="31" t="s">
        <v>163</v>
      </c>
      <c r="B10" s="32" t="s">
        <v>161</v>
      </c>
      <c r="C10" s="33" t="s">
        <v>164</v>
      </c>
      <c r="D10" s="34">
        <v>456800</v>
      </c>
      <c r="E10" s="34">
        <v>264387.53000000003</v>
      </c>
      <c r="F10" s="35">
        <v>192412.47</v>
      </c>
      <c r="G10" s="36"/>
    </row>
    <row r="11" spans="1:7" ht="23.25" x14ac:dyDescent="0.25">
      <c r="A11" s="31" t="s">
        <v>165</v>
      </c>
      <c r="B11" s="32" t="s">
        <v>161</v>
      </c>
      <c r="C11" s="33" t="s">
        <v>166</v>
      </c>
      <c r="D11" s="34">
        <v>456800</v>
      </c>
      <c r="E11" s="34">
        <v>264387.53000000003</v>
      </c>
      <c r="F11" s="35">
        <v>192412.47</v>
      </c>
      <c r="G11" s="36"/>
    </row>
    <row r="12" spans="1:7" x14ac:dyDescent="0.25">
      <c r="A12" s="31" t="s">
        <v>167</v>
      </c>
      <c r="B12" s="32" t="s">
        <v>161</v>
      </c>
      <c r="C12" s="33" t="s">
        <v>168</v>
      </c>
      <c r="D12" s="34" t="s">
        <v>20</v>
      </c>
      <c r="E12" s="34">
        <v>222387.53</v>
      </c>
      <c r="F12" s="35" t="s">
        <v>20</v>
      </c>
      <c r="G12" s="36"/>
    </row>
    <row r="13" spans="1:7" ht="34.5" x14ac:dyDescent="0.25">
      <c r="A13" s="31" t="s">
        <v>169</v>
      </c>
      <c r="B13" s="32" t="s">
        <v>161</v>
      </c>
      <c r="C13" s="33" t="s">
        <v>170</v>
      </c>
      <c r="D13" s="34" t="s">
        <v>20</v>
      </c>
      <c r="E13" s="34">
        <v>42000</v>
      </c>
      <c r="F13" s="35" t="s">
        <v>20</v>
      </c>
      <c r="G13" s="36"/>
    </row>
    <row r="14" spans="1:7" ht="23.25" x14ac:dyDescent="0.25">
      <c r="A14" s="31" t="s">
        <v>171</v>
      </c>
      <c r="B14" s="32" t="s">
        <v>161</v>
      </c>
      <c r="C14" s="33" t="s">
        <v>172</v>
      </c>
      <c r="D14" s="34">
        <v>48500</v>
      </c>
      <c r="E14" s="34">
        <v>16466.29</v>
      </c>
      <c r="F14" s="35">
        <v>32033.71</v>
      </c>
      <c r="G14" s="36"/>
    </row>
    <row r="15" spans="1:7" ht="23.25" x14ac:dyDescent="0.25">
      <c r="A15" s="31" t="s">
        <v>173</v>
      </c>
      <c r="B15" s="32" t="s">
        <v>161</v>
      </c>
      <c r="C15" s="33" t="s">
        <v>174</v>
      </c>
      <c r="D15" s="34">
        <v>48500</v>
      </c>
      <c r="E15" s="34">
        <v>16466.29</v>
      </c>
      <c r="F15" s="35">
        <v>32033.71</v>
      </c>
      <c r="G15" s="36"/>
    </row>
    <row r="16" spans="1:7" x14ac:dyDescent="0.25">
      <c r="A16" s="31" t="s">
        <v>175</v>
      </c>
      <c r="B16" s="32" t="s">
        <v>161</v>
      </c>
      <c r="C16" s="33" t="s">
        <v>176</v>
      </c>
      <c r="D16" s="34" t="s">
        <v>20</v>
      </c>
      <c r="E16" s="34">
        <v>16466.29</v>
      </c>
      <c r="F16" s="35" t="s">
        <v>20</v>
      </c>
      <c r="G16" s="36"/>
    </row>
    <row r="17" spans="1:7" ht="23.25" x14ac:dyDescent="0.25">
      <c r="A17" s="31" t="s">
        <v>177</v>
      </c>
      <c r="B17" s="32" t="s">
        <v>161</v>
      </c>
      <c r="C17" s="33" t="s">
        <v>178</v>
      </c>
      <c r="D17" s="34">
        <v>150000</v>
      </c>
      <c r="E17" s="34">
        <v>20000</v>
      </c>
      <c r="F17" s="35">
        <v>130000</v>
      </c>
      <c r="G17" s="36"/>
    </row>
    <row r="18" spans="1:7" ht="23.25" x14ac:dyDescent="0.25">
      <c r="A18" s="31" t="s">
        <v>171</v>
      </c>
      <c r="B18" s="32" t="s">
        <v>161</v>
      </c>
      <c r="C18" s="33" t="s">
        <v>179</v>
      </c>
      <c r="D18" s="34">
        <v>150000</v>
      </c>
      <c r="E18" s="34">
        <v>20000</v>
      </c>
      <c r="F18" s="35">
        <v>130000</v>
      </c>
      <c r="G18" s="36"/>
    </row>
    <row r="19" spans="1:7" ht="23.25" x14ac:dyDescent="0.25">
      <c r="A19" s="31" t="s">
        <v>173</v>
      </c>
      <c r="B19" s="32" t="s">
        <v>161</v>
      </c>
      <c r="C19" s="33" t="s">
        <v>180</v>
      </c>
      <c r="D19" s="34">
        <v>150000</v>
      </c>
      <c r="E19" s="34">
        <v>20000</v>
      </c>
      <c r="F19" s="35">
        <v>130000</v>
      </c>
      <c r="G19" s="36"/>
    </row>
    <row r="20" spans="1:7" x14ac:dyDescent="0.25">
      <c r="A20" s="31" t="s">
        <v>175</v>
      </c>
      <c r="B20" s="32" t="s">
        <v>161</v>
      </c>
      <c r="C20" s="33" t="s">
        <v>181</v>
      </c>
      <c r="D20" s="34" t="s">
        <v>20</v>
      </c>
      <c r="E20" s="34">
        <v>20000</v>
      </c>
      <c r="F20" s="35" t="s">
        <v>20</v>
      </c>
      <c r="G20" s="36"/>
    </row>
    <row r="21" spans="1:7" ht="113.25" x14ac:dyDescent="0.25">
      <c r="A21" s="31" t="s">
        <v>182</v>
      </c>
      <c r="B21" s="32" t="s">
        <v>161</v>
      </c>
      <c r="C21" s="33" t="s">
        <v>183</v>
      </c>
      <c r="D21" s="34">
        <v>842480</v>
      </c>
      <c r="E21" s="34">
        <v>162955.76999999999</v>
      </c>
      <c r="F21" s="35">
        <v>679524.23</v>
      </c>
      <c r="G21" s="36"/>
    </row>
    <row r="22" spans="1:7" ht="45.75" x14ac:dyDescent="0.25">
      <c r="A22" s="31" t="s">
        <v>163</v>
      </c>
      <c r="B22" s="32" t="s">
        <v>161</v>
      </c>
      <c r="C22" s="33" t="s">
        <v>184</v>
      </c>
      <c r="D22" s="34">
        <v>630200</v>
      </c>
      <c r="E22" s="34">
        <v>144388.6</v>
      </c>
      <c r="F22" s="35">
        <v>485811.4</v>
      </c>
      <c r="G22" s="36"/>
    </row>
    <row r="23" spans="1:7" ht="23.25" x14ac:dyDescent="0.25">
      <c r="A23" s="31" t="s">
        <v>165</v>
      </c>
      <c r="B23" s="32" t="s">
        <v>161</v>
      </c>
      <c r="C23" s="33" t="s">
        <v>185</v>
      </c>
      <c r="D23" s="34">
        <v>630200</v>
      </c>
      <c r="E23" s="34">
        <v>144388.6</v>
      </c>
      <c r="F23" s="35">
        <v>485811.4</v>
      </c>
      <c r="G23" s="36"/>
    </row>
    <row r="24" spans="1:7" x14ac:dyDescent="0.25">
      <c r="A24" s="31" t="s">
        <v>167</v>
      </c>
      <c r="B24" s="32" t="s">
        <v>161</v>
      </c>
      <c r="C24" s="33" t="s">
        <v>186</v>
      </c>
      <c r="D24" s="34" t="s">
        <v>20</v>
      </c>
      <c r="E24" s="34">
        <v>111603.37</v>
      </c>
      <c r="F24" s="35" t="s">
        <v>20</v>
      </c>
      <c r="G24" s="36"/>
    </row>
    <row r="25" spans="1:7" ht="34.5" x14ac:dyDescent="0.25">
      <c r="A25" s="31" t="s">
        <v>169</v>
      </c>
      <c r="B25" s="32" t="s">
        <v>161</v>
      </c>
      <c r="C25" s="33" t="s">
        <v>187</v>
      </c>
      <c r="D25" s="34" t="s">
        <v>20</v>
      </c>
      <c r="E25" s="34">
        <v>32785.230000000003</v>
      </c>
      <c r="F25" s="35" t="s">
        <v>20</v>
      </c>
      <c r="G25" s="36"/>
    </row>
    <row r="26" spans="1:7" ht="23.25" x14ac:dyDescent="0.25">
      <c r="A26" s="31" t="s">
        <v>171</v>
      </c>
      <c r="B26" s="32" t="s">
        <v>161</v>
      </c>
      <c r="C26" s="33" t="s">
        <v>188</v>
      </c>
      <c r="D26" s="34">
        <v>212280</v>
      </c>
      <c r="E26" s="34">
        <v>18567.169999999998</v>
      </c>
      <c r="F26" s="35">
        <v>193712.83</v>
      </c>
      <c r="G26" s="36"/>
    </row>
    <row r="27" spans="1:7" ht="23.25" x14ac:dyDescent="0.25">
      <c r="A27" s="31" t="s">
        <v>173</v>
      </c>
      <c r="B27" s="32" t="s">
        <v>161</v>
      </c>
      <c r="C27" s="33" t="s">
        <v>189</v>
      </c>
      <c r="D27" s="34">
        <v>212280</v>
      </c>
      <c r="E27" s="34">
        <v>18567.169999999998</v>
      </c>
      <c r="F27" s="35">
        <v>193712.83</v>
      </c>
      <c r="G27" s="36"/>
    </row>
    <row r="28" spans="1:7" x14ac:dyDescent="0.25">
      <c r="A28" s="31" t="s">
        <v>175</v>
      </c>
      <c r="B28" s="32" t="s">
        <v>161</v>
      </c>
      <c r="C28" s="33" t="s">
        <v>190</v>
      </c>
      <c r="D28" s="34" t="s">
        <v>20</v>
      </c>
      <c r="E28" s="34">
        <v>18567.169999999998</v>
      </c>
      <c r="F28" s="35" t="s">
        <v>20</v>
      </c>
      <c r="G28" s="36"/>
    </row>
    <row r="29" spans="1:7" ht="102" x14ac:dyDescent="0.25">
      <c r="A29" s="31" t="s">
        <v>191</v>
      </c>
      <c r="B29" s="32" t="s">
        <v>161</v>
      </c>
      <c r="C29" s="33" t="s">
        <v>192</v>
      </c>
      <c r="D29" s="34">
        <v>561653</v>
      </c>
      <c r="E29" s="34">
        <v>166020.68</v>
      </c>
      <c r="F29" s="35">
        <v>395632.32</v>
      </c>
      <c r="G29" s="36"/>
    </row>
    <row r="30" spans="1:7" ht="45.75" x14ac:dyDescent="0.25">
      <c r="A30" s="31" t="s">
        <v>163</v>
      </c>
      <c r="B30" s="32" t="s">
        <v>161</v>
      </c>
      <c r="C30" s="33" t="s">
        <v>193</v>
      </c>
      <c r="D30" s="34">
        <v>411600</v>
      </c>
      <c r="E30" s="34">
        <v>166020.68</v>
      </c>
      <c r="F30" s="35">
        <v>245579.32</v>
      </c>
      <c r="G30" s="36"/>
    </row>
    <row r="31" spans="1:7" ht="23.25" x14ac:dyDescent="0.25">
      <c r="A31" s="31" t="s">
        <v>165</v>
      </c>
      <c r="B31" s="32" t="s">
        <v>161</v>
      </c>
      <c r="C31" s="33" t="s">
        <v>194</v>
      </c>
      <c r="D31" s="34">
        <v>411600</v>
      </c>
      <c r="E31" s="34">
        <v>166020.68</v>
      </c>
      <c r="F31" s="35">
        <v>245579.32</v>
      </c>
      <c r="G31" s="36"/>
    </row>
    <row r="32" spans="1:7" x14ac:dyDescent="0.25">
      <c r="A32" s="31" t="s">
        <v>167</v>
      </c>
      <c r="B32" s="32" t="s">
        <v>161</v>
      </c>
      <c r="C32" s="33" t="s">
        <v>195</v>
      </c>
      <c r="D32" s="34" t="s">
        <v>20</v>
      </c>
      <c r="E32" s="34">
        <v>127406.47</v>
      </c>
      <c r="F32" s="35" t="s">
        <v>20</v>
      </c>
      <c r="G32" s="36"/>
    </row>
    <row r="33" spans="1:7" ht="34.5" x14ac:dyDescent="0.25">
      <c r="A33" s="31" t="s">
        <v>169</v>
      </c>
      <c r="B33" s="32" t="s">
        <v>161</v>
      </c>
      <c r="C33" s="33" t="s">
        <v>196</v>
      </c>
      <c r="D33" s="34" t="s">
        <v>20</v>
      </c>
      <c r="E33" s="34">
        <v>38614.21</v>
      </c>
      <c r="F33" s="35" t="s">
        <v>20</v>
      </c>
      <c r="G33" s="36"/>
    </row>
    <row r="34" spans="1:7" ht="23.25" x14ac:dyDescent="0.25">
      <c r="A34" s="31" t="s">
        <v>171</v>
      </c>
      <c r="B34" s="32" t="s">
        <v>161</v>
      </c>
      <c r="C34" s="33" t="s">
        <v>197</v>
      </c>
      <c r="D34" s="34">
        <v>150053</v>
      </c>
      <c r="E34" s="34" t="s">
        <v>20</v>
      </c>
      <c r="F34" s="35">
        <v>150053</v>
      </c>
      <c r="G34" s="36"/>
    </row>
    <row r="35" spans="1:7" ht="23.25" x14ac:dyDescent="0.25">
      <c r="A35" s="31" t="s">
        <v>173</v>
      </c>
      <c r="B35" s="32" t="s">
        <v>161</v>
      </c>
      <c r="C35" s="33" t="s">
        <v>198</v>
      </c>
      <c r="D35" s="34">
        <v>150053</v>
      </c>
      <c r="E35" s="34" t="s">
        <v>20</v>
      </c>
      <c r="F35" s="35">
        <v>150053</v>
      </c>
      <c r="G35" s="36"/>
    </row>
    <row r="36" spans="1:7" ht="124.5" x14ac:dyDescent="0.25">
      <c r="A36" s="31" t="s">
        <v>199</v>
      </c>
      <c r="B36" s="32" t="s">
        <v>161</v>
      </c>
      <c r="C36" s="33" t="s">
        <v>200</v>
      </c>
      <c r="D36" s="34">
        <v>400</v>
      </c>
      <c r="E36" s="34">
        <v>400</v>
      </c>
      <c r="F36" s="35" t="s">
        <v>20</v>
      </c>
      <c r="G36" s="36"/>
    </row>
    <row r="37" spans="1:7" ht="23.25" x14ac:dyDescent="0.25">
      <c r="A37" s="31" t="s">
        <v>171</v>
      </c>
      <c r="B37" s="32" t="s">
        <v>161</v>
      </c>
      <c r="C37" s="33" t="s">
        <v>201</v>
      </c>
      <c r="D37" s="34">
        <v>400</v>
      </c>
      <c r="E37" s="34">
        <v>400</v>
      </c>
      <c r="F37" s="35" t="s">
        <v>20</v>
      </c>
      <c r="G37" s="36"/>
    </row>
    <row r="38" spans="1:7" ht="23.25" x14ac:dyDescent="0.25">
      <c r="A38" s="31" t="s">
        <v>173</v>
      </c>
      <c r="B38" s="32" t="s">
        <v>161</v>
      </c>
      <c r="C38" s="33" t="s">
        <v>202</v>
      </c>
      <c r="D38" s="34">
        <v>400</v>
      </c>
      <c r="E38" s="34">
        <v>400</v>
      </c>
      <c r="F38" s="35" t="s">
        <v>20</v>
      </c>
      <c r="G38" s="36"/>
    </row>
    <row r="39" spans="1:7" x14ac:dyDescent="0.25">
      <c r="A39" s="31" t="s">
        <v>175</v>
      </c>
      <c r="B39" s="32" t="s">
        <v>161</v>
      </c>
      <c r="C39" s="33" t="s">
        <v>203</v>
      </c>
      <c r="D39" s="34" t="s">
        <v>20</v>
      </c>
      <c r="E39" s="34">
        <v>400</v>
      </c>
      <c r="F39" s="35" t="s">
        <v>20</v>
      </c>
      <c r="G39" s="36"/>
    </row>
    <row r="40" spans="1:7" ht="34.5" x14ac:dyDescent="0.25">
      <c r="A40" s="31" t="s">
        <v>204</v>
      </c>
      <c r="B40" s="32" t="s">
        <v>161</v>
      </c>
      <c r="C40" s="33" t="s">
        <v>205</v>
      </c>
      <c r="D40" s="34">
        <v>1123306</v>
      </c>
      <c r="E40" s="34">
        <v>441909.57</v>
      </c>
      <c r="F40" s="35">
        <v>681396.43</v>
      </c>
      <c r="G40" s="36"/>
    </row>
    <row r="41" spans="1:7" ht="45.75" x14ac:dyDescent="0.25">
      <c r="A41" s="31" t="s">
        <v>163</v>
      </c>
      <c r="B41" s="32" t="s">
        <v>161</v>
      </c>
      <c r="C41" s="33" t="s">
        <v>206</v>
      </c>
      <c r="D41" s="34">
        <v>879300</v>
      </c>
      <c r="E41" s="34">
        <v>410909.57</v>
      </c>
      <c r="F41" s="35">
        <v>468390.43</v>
      </c>
      <c r="G41" s="36"/>
    </row>
    <row r="42" spans="1:7" ht="23.25" x14ac:dyDescent="0.25">
      <c r="A42" s="31" t="s">
        <v>165</v>
      </c>
      <c r="B42" s="32" t="s">
        <v>161</v>
      </c>
      <c r="C42" s="33" t="s">
        <v>207</v>
      </c>
      <c r="D42" s="34">
        <v>879300</v>
      </c>
      <c r="E42" s="34">
        <v>410909.57</v>
      </c>
      <c r="F42" s="35">
        <v>468390.43</v>
      </c>
      <c r="G42" s="36"/>
    </row>
    <row r="43" spans="1:7" x14ac:dyDescent="0.25">
      <c r="A43" s="31" t="s">
        <v>167</v>
      </c>
      <c r="B43" s="32" t="s">
        <v>161</v>
      </c>
      <c r="C43" s="33" t="s">
        <v>208</v>
      </c>
      <c r="D43" s="34" t="s">
        <v>20</v>
      </c>
      <c r="E43" s="34">
        <v>317974.40999999997</v>
      </c>
      <c r="F43" s="35" t="s">
        <v>20</v>
      </c>
      <c r="G43" s="36"/>
    </row>
    <row r="44" spans="1:7" ht="34.5" x14ac:dyDescent="0.25">
      <c r="A44" s="31" t="s">
        <v>169</v>
      </c>
      <c r="B44" s="32" t="s">
        <v>161</v>
      </c>
      <c r="C44" s="33" t="s">
        <v>209</v>
      </c>
      <c r="D44" s="34" t="s">
        <v>20</v>
      </c>
      <c r="E44" s="34">
        <v>92935.16</v>
      </c>
      <c r="F44" s="35" t="s">
        <v>20</v>
      </c>
      <c r="G44" s="36"/>
    </row>
    <row r="45" spans="1:7" ht="23.25" x14ac:dyDescent="0.25">
      <c r="A45" s="31" t="s">
        <v>171</v>
      </c>
      <c r="B45" s="32" t="s">
        <v>161</v>
      </c>
      <c r="C45" s="33" t="s">
        <v>210</v>
      </c>
      <c r="D45" s="34">
        <v>244006</v>
      </c>
      <c r="E45" s="34">
        <v>31000</v>
      </c>
      <c r="F45" s="35">
        <v>213006</v>
      </c>
      <c r="G45" s="36"/>
    </row>
    <row r="46" spans="1:7" ht="23.25" x14ac:dyDescent="0.25">
      <c r="A46" s="31" t="s">
        <v>173</v>
      </c>
      <c r="B46" s="32" t="s">
        <v>161</v>
      </c>
      <c r="C46" s="33" t="s">
        <v>211</v>
      </c>
      <c r="D46" s="34">
        <v>244006</v>
      </c>
      <c r="E46" s="34">
        <v>31000</v>
      </c>
      <c r="F46" s="35">
        <v>213006</v>
      </c>
      <c r="G46" s="36"/>
    </row>
    <row r="47" spans="1:7" x14ac:dyDescent="0.25">
      <c r="A47" s="31" t="s">
        <v>175</v>
      </c>
      <c r="B47" s="32" t="s">
        <v>161</v>
      </c>
      <c r="C47" s="33" t="s">
        <v>212</v>
      </c>
      <c r="D47" s="34" t="s">
        <v>20</v>
      </c>
      <c r="E47" s="34">
        <v>31000</v>
      </c>
      <c r="F47" s="35" t="s">
        <v>20</v>
      </c>
      <c r="G47" s="36"/>
    </row>
    <row r="48" spans="1:7" ht="57" x14ac:dyDescent="0.25">
      <c r="A48" s="31" t="s">
        <v>213</v>
      </c>
      <c r="B48" s="32" t="s">
        <v>161</v>
      </c>
      <c r="C48" s="33" t="s">
        <v>214</v>
      </c>
      <c r="D48" s="34">
        <v>56165</v>
      </c>
      <c r="E48" s="34">
        <v>7600.69</v>
      </c>
      <c r="F48" s="35">
        <v>48564.31</v>
      </c>
      <c r="G48" s="36"/>
    </row>
    <row r="49" spans="1:7" ht="45.75" x14ac:dyDescent="0.25">
      <c r="A49" s="31" t="s">
        <v>163</v>
      </c>
      <c r="B49" s="32" t="s">
        <v>161</v>
      </c>
      <c r="C49" s="33" t="s">
        <v>215</v>
      </c>
      <c r="D49" s="34">
        <v>43169</v>
      </c>
      <c r="E49" s="34">
        <v>7600.69</v>
      </c>
      <c r="F49" s="35">
        <v>35568.31</v>
      </c>
      <c r="G49" s="36"/>
    </row>
    <row r="50" spans="1:7" ht="23.25" x14ac:dyDescent="0.25">
      <c r="A50" s="31" t="s">
        <v>165</v>
      </c>
      <c r="B50" s="32" t="s">
        <v>161</v>
      </c>
      <c r="C50" s="33" t="s">
        <v>216</v>
      </c>
      <c r="D50" s="34">
        <v>43169</v>
      </c>
      <c r="E50" s="34">
        <v>7600.69</v>
      </c>
      <c r="F50" s="35">
        <v>35568.31</v>
      </c>
      <c r="G50" s="36"/>
    </row>
    <row r="51" spans="1:7" x14ac:dyDescent="0.25">
      <c r="A51" s="31" t="s">
        <v>167</v>
      </c>
      <c r="B51" s="32" t="s">
        <v>161</v>
      </c>
      <c r="C51" s="33" t="s">
        <v>217</v>
      </c>
      <c r="D51" s="34" t="s">
        <v>20</v>
      </c>
      <c r="E51" s="34">
        <v>5837.7</v>
      </c>
      <c r="F51" s="35" t="s">
        <v>20</v>
      </c>
      <c r="G51" s="36"/>
    </row>
    <row r="52" spans="1:7" ht="34.5" x14ac:dyDescent="0.25">
      <c r="A52" s="31" t="s">
        <v>169</v>
      </c>
      <c r="B52" s="32" t="s">
        <v>161</v>
      </c>
      <c r="C52" s="33" t="s">
        <v>218</v>
      </c>
      <c r="D52" s="34" t="s">
        <v>20</v>
      </c>
      <c r="E52" s="34">
        <v>1762.99</v>
      </c>
      <c r="F52" s="35" t="s">
        <v>20</v>
      </c>
      <c r="G52" s="36"/>
    </row>
    <row r="53" spans="1:7" ht="23.25" x14ac:dyDescent="0.25">
      <c r="A53" s="31" t="s">
        <v>171</v>
      </c>
      <c r="B53" s="32" t="s">
        <v>161</v>
      </c>
      <c r="C53" s="33" t="s">
        <v>219</v>
      </c>
      <c r="D53" s="34">
        <v>12996</v>
      </c>
      <c r="E53" s="34" t="s">
        <v>20</v>
      </c>
      <c r="F53" s="35">
        <v>12996</v>
      </c>
      <c r="G53" s="36"/>
    </row>
    <row r="54" spans="1:7" ht="23.25" x14ac:dyDescent="0.25">
      <c r="A54" s="31" t="s">
        <v>173</v>
      </c>
      <c r="B54" s="32" t="s">
        <v>161</v>
      </c>
      <c r="C54" s="33" t="s">
        <v>220</v>
      </c>
      <c r="D54" s="34">
        <v>12996</v>
      </c>
      <c r="E54" s="34" t="s">
        <v>20</v>
      </c>
      <c r="F54" s="35">
        <v>12996</v>
      </c>
      <c r="G54" s="36"/>
    </row>
    <row r="55" spans="1:7" ht="34.5" x14ac:dyDescent="0.25">
      <c r="A55" s="31" t="s">
        <v>221</v>
      </c>
      <c r="B55" s="32" t="s">
        <v>161</v>
      </c>
      <c r="C55" s="33" t="s">
        <v>222</v>
      </c>
      <c r="D55" s="34">
        <v>280827</v>
      </c>
      <c r="E55" s="34">
        <v>77133.06</v>
      </c>
      <c r="F55" s="35">
        <v>203693.94</v>
      </c>
      <c r="G55" s="36"/>
    </row>
    <row r="56" spans="1:7" ht="45.75" x14ac:dyDescent="0.25">
      <c r="A56" s="31" t="s">
        <v>163</v>
      </c>
      <c r="B56" s="32" t="s">
        <v>161</v>
      </c>
      <c r="C56" s="33" t="s">
        <v>223</v>
      </c>
      <c r="D56" s="34">
        <v>182300</v>
      </c>
      <c r="E56" s="34">
        <v>77133.06</v>
      </c>
      <c r="F56" s="35">
        <v>105166.94</v>
      </c>
      <c r="G56" s="36"/>
    </row>
    <row r="57" spans="1:7" ht="23.25" x14ac:dyDescent="0.25">
      <c r="A57" s="31" t="s">
        <v>165</v>
      </c>
      <c r="B57" s="32" t="s">
        <v>161</v>
      </c>
      <c r="C57" s="33" t="s">
        <v>224</v>
      </c>
      <c r="D57" s="34">
        <v>182300</v>
      </c>
      <c r="E57" s="34">
        <v>77133.06</v>
      </c>
      <c r="F57" s="35">
        <v>105166.94</v>
      </c>
      <c r="G57" s="36"/>
    </row>
    <row r="58" spans="1:7" x14ac:dyDescent="0.25">
      <c r="A58" s="31" t="s">
        <v>167</v>
      </c>
      <c r="B58" s="32" t="s">
        <v>161</v>
      </c>
      <c r="C58" s="33" t="s">
        <v>225</v>
      </c>
      <c r="D58" s="34" t="s">
        <v>20</v>
      </c>
      <c r="E58" s="34">
        <v>59241.599999999999</v>
      </c>
      <c r="F58" s="35" t="s">
        <v>20</v>
      </c>
      <c r="G58" s="36"/>
    </row>
    <row r="59" spans="1:7" ht="34.5" x14ac:dyDescent="0.25">
      <c r="A59" s="31" t="s">
        <v>169</v>
      </c>
      <c r="B59" s="32" t="s">
        <v>161</v>
      </c>
      <c r="C59" s="33" t="s">
        <v>226</v>
      </c>
      <c r="D59" s="34" t="s">
        <v>20</v>
      </c>
      <c r="E59" s="34">
        <v>17891.46</v>
      </c>
      <c r="F59" s="35" t="s">
        <v>20</v>
      </c>
      <c r="G59" s="36"/>
    </row>
    <row r="60" spans="1:7" ht="23.25" x14ac:dyDescent="0.25">
      <c r="A60" s="31" t="s">
        <v>171</v>
      </c>
      <c r="B60" s="32" t="s">
        <v>161</v>
      </c>
      <c r="C60" s="33" t="s">
        <v>227</v>
      </c>
      <c r="D60" s="34">
        <v>98527</v>
      </c>
      <c r="E60" s="34" t="s">
        <v>20</v>
      </c>
      <c r="F60" s="35">
        <v>98527</v>
      </c>
      <c r="G60" s="36"/>
    </row>
    <row r="61" spans="1:7" ht="23.25" x14ac:dyDescent="0.25">
      <c r="A61" s="31" t="s">
        <v>173</v>
      </c>
      <c r="B61" s="32" t="s">
        <v>161</v>
      </c>
      <c r="C61" s="33" t="s">
        <v>228</v>
      </c>
      <c r="D61" s="34">
        <v>98527</v>
      </c>
      <c r="E61" s="34" t="s">
        <v>20</v>
      </c>
      <c r="F61" s="35">
        <v>98527</v>
      </c>
      <c r="G61" s="36"/>
    </row>
    <row r="62" spans="1:7" ht="34.5" x14ac:dyDescent="0.25">
      <c r="A62" s="31" t="s">
        <v>229</v>
      </c>
      <c r="B62" s="32" t="s">
        <v>161</v>
      </c>
      <c r="C62" s="33" t="s">
        <v>230</v>
      </c>
      <c r="D62" s="34">
        <v>1658100</v>
      </c>
      <c r="E62" s="34">
        <v>927262.77</v>
      </c>
      <c r="F62" s="35">
        <v>730837.23</v>
      </c>
      <c r="G62" s="36"/>
    </row>
    <row r="63" spans="1:7" ht="45.75" x14ac:dyDescent="0.25">
      <c r="A63" s="31" t="s">
        <v>163</v>
      </c>
      <c r="B63" s="32" t="s">
        <v>161</v>
      </c>
      <c r="C63" s="33" t="s">
        <v>231</v>
      </c>
      <c r="D63" s="34">
        <v>1658100</v>
      </c>
      <c r="E63" s="34">
        <v>927262.77</v>
      </c>
      <c r="F63" s="35">
        <v>730837.23</v>
      </c>
      <c r="G63" s="36"/>
    </row>
    <row r="64" spans="1:7" ht="23.25" x14ac:dyDescent="0.25">
      <c r="A64" s="31" t="s">
        <v>165</v>
      </c>
      <c r="B64" s="32" t="s">
        <v>161</v>
      </c>
      <c r="C64" s="33" t="s">
        <v>232</v>
      </c>
      <c r="D64" s="34">
        <v>1658100</v>
      </c>
      <c r="E64" s="34">
        <v>927262.77</v>
      </c>
      <c r="F64" s="35">
        <v>730837.23</v>
      </c>
      <c r="G64" s="36"/>
    </row>
    <row r="65" spans="1:7" x14ac:dyDescent="0.25">
      <c r="A65" s="31" t="s">
        <v>167</v>
      </c>
      <c r="B65" s="32" t="s">
        <v>161</v>
      </c>
      <c r="C65" s="33" t="s">
        <v>233</v>
      </c>
      <c r="D65" s="34" t="s">
        <v>20</v>
      </c>
      <c r="E65" s="34">
        <v>705891.77</v>
      </c>
      <c r="F65" s="35" t="s">
        <v>20</v>
      </c>
      <c r="G65" s="36"/>
    </row>
    <row r="66" spans="1:7" ht="23.25" x14ac:dyDescent="0.25">
      <c r="A66" s="31" t="s">
        <v>234</v>
      </c>
      <c r="B66" s="32" t="s">
        <v>161</v>
      </c>
      <c r="C66" s="33" t="s">
        <v>235</v>
      </c>
      <c r="D66" s="34" t="s">
        <v>20</v>
      </c>
      <c r="E66" s="34">
        <v>9200</v>
      </c>
      <c r="F66" s="35" t="s">
        <v>20</v>
      </c>
      <c r="G66" s="36"/>
    </row>
    <row r="67" spans="1:7" ht="34.5" x14ac:dyDescent="0.25">
      <c r="A67" s="31" t="s">
        <v>169</v>
      </c>
      <c r="B67" s="32" t="s">
        <v>161</v>
      </c>
      <c r="C67" s="33" t="s">
        <v>236</v>
      </c>
      <c r="D67" s="34" t="s">
        <v>20</v>
      </c>
      <c r="E67" s="34">
        <v>212171</v>
      </c>
      <c r="F67" s="35" t="s">
        <v>20</v>
      </c>
      <c r="G67" s="36"/>
    </row>
    <row r="68" spans="1:7" ht="23.25" x14ac:dyDescent="0.25">
      <c r="A68" s="31" t="s">
        <v>160</v>
      </c>
      <c r="B68" s="32" t="s">
        <v>161</v>
      </c>
      <c r="C68" s="33" t="s">
        <v>237</v>
      </c>
      <c r="D68" s="34">
        <v>26409237</v>
      </c>
      <c r="E68" s="34">
        <v>12737619.640000001</v>
      </c>
      <c r="F68" s="35">
        <v>13671617.359999999</v>
      </c>
      <c r="G68" s="36"/>
    </row>
    <row r="69" spans="1:7" ht="45.75" x14ac:dyDescent="0.25">
      <c r="A69" s="31" t="s">
        <v>163</v>
      </c>
      <c r="B69" s="32" t="s">
        <v>161</v>
      </c>
      <c r="C69" s="33" t="s">
        <v>238</v>
      </c>
      <c r="D69" s="34">
        <v>20908000</v>
      </c>
      <c r="E69" s="34">
        <v>10140420.42</v>
      </c>
      <c r="F69" s="35">
        <v>10767579.58</v>
      </c>
      <c r="G69" s="36"/>
    </row>
    <row r="70" spans="1:7" ht="23.25" x14ac:dyDescent="0.25">
      <c r="A70" s="31" t="s">
        <v>165</v>
      </c>
      <c r="B70" s="32" t="s">
        <v>161</v>
      </c>
      <c r="C70" s="33" t="s">
        <v>239</v>
      </c>
      <c r="D70" s="34">
        <v>20908000</v>
      </c>
      <c r="E70" s="34">
        <v>10140420.42</v>
      </c>
      <c r="F70" s="35">
        <v>10767579.58</v>
      </c>
      <c r="G70" s="36"/>
    </row>
    <row r="71" spans="1:7" x14ac:dyDescent="0.25">
      <c r="A71" s="31" t="s">
        <v>167</v>
      </c>
      <c r="B71" s="32" t="s">
        <v>161</v>
      </c>
      <c r="C71" s="33" t="s">
        <v>240</v>
      </c>
      <c r="D71" s="34" t="s">
        <v>20</v>
      </c>
      <c r="E71" s="34">
        <v>8097320.4199999999</v>
      </c>
      <c r="F71" s="35" t="s">
        <v>20</v>
      </c>
      <c r="G71" s="36"/>
    </row>
    <row r="72" spans="1:7" ht="34.5" x14ac:dyDescent="0.25">
      <c r="A72" s="31" t="s">
        <v>169</v>
      </c>
      <c r="B72" s="32" t="s">
        <v>161</v>
      </c>
      <c r="C72" s="33" t="s">
        <v>241</v>
      </c>
      <c r="D72" s="34" t="s">
        <v>20</v>
      </c>
      <c r="E72" s="34">
        <v>2043100</v>
      </c>
      <c r="F72" s="35" t="s">
        <v>20</v>
      </c>
      <c r="G72" s="36"/>
    </row>
    <row r="73" spans="1:7" ht="23.25" x14ac:dyDescent="0.25">
      <c r="A73" s="31" t="s">
        <v>171</v>
      </c>
      <c r="B73" s="32" t="s">
        <v>161</v>
      </c>
      <c r="C73" s="33" t="s">
        <v>242</v>
      </c>
      <c r="D73" s="34">
        <v>5469537</v>
      </c>
      <c r="E73" s="34">
        <v>2565499.2200000002</v>
      </c>
      <c r="F73" s="35">
        <v>2904037.78</v>
      </c>
      <c r="G73" s="36"/>
    </row>
    <row r="74" spans="1:7" ht="23.25" x14ac:dyDescent="0.25">
      <c r="A74" s="31" t="s">
        <v>173</v>
      </c>
      <c r="B74" s="32" t="s">
        <v>161</v>
      </c>
      <c r="C74" s="33" t="s">
        <v>243</v>
      </c>
      <c r="D74" s="34">
        <v>5469537</v>
      </c>
      <c r="E74" s="34">
        <v>2565499.2200000002</v>
      </c>
      <c r="F74" s="35">
        <v>2904037.78</v>
      </c>
      <c r="G74" s="36"/>
    </row>
    <row r="75" spans="1:7" x14ac:dyDescent="0.25">
      <c r="A75" s="31" t="s">
        <v>175</v>
      </c>
      <c r="B75" s="32" t="s">
        <v>161</v>
      </c>
      <c r="C75" s="33" t="s">
        <v>244</v>
      </c>
      <c r="D75" s="34" t="s">
        <v>20</v>
      </c>
      <c r="E75" s="34">
        <v>1560635.85</v>
      </c>
      <c r="F75" s="35" t="s">
        <v>20</v>
      </c>
      <c r="G75" s="36"/>
    </row>
    <row r="76" spans="1:7" x14ac:dyDescent="0.25">
      <c r="A76" s="31" t="s">
        <v>245</v>
      </c>
      <c r="B76" s="32" t="s">
        <v>161</v>
      </c>
      <c r="C76" s="33" t="s">
        <v>246</v>
      </c>
      <c r="D76" s="34" t="s">
        <v>20</v>
      </c>
      <c r="E76" s="34">
        <v>1004863.37</v>
      </c>
      <c r="F76" s="35" t="s">
        <v>20</v>
      </c>
      <c r="G76" s="36"/>
    </row>
    <row r="77" spans="1:7" x14ac:dyDescent="0.25">
      <c r="A77" s="31" t="s">
        <v>247</v>
      </c>
      <c r="B77" s="32" t="s">
        <v>161</v>
      </c>
      <c r="C77" s="33" t="s">
        <v>248</v>
      </c>
      <c r="D77" s="34">
        <v>31700</v>
      </c>
      <c r="E77" s="34">
        <v>31700</v>
      </c>
      <c r="F77" s="35" t="s">
        <v>20</v>
      </c>
      <c r="G77" s="36"/>
    </row>
    <row r="78" spans="1:7" x14ac:dyDescent="0.25">
      <c r="A78" s="31" t="s">
        <v>249</v>
      </c>
      <c r="B78" s="32" t="s">
        <v>161</v>
      </c>
      <c r="C78" s="33" t="s">
        <v>250</v>
      </c>
      <c r="D78" s="34">
        <v>31700</v>
      </c>
      <c r="E78" s="34">
        <v>31700</v>
      </c>
      <c r="F78" s="35" t="s">
        <v>20</v>
      </c>
      <c r="G78" s="36"/>
    </row>
    <row r="79" spans="1:7" x14ac:dyDescent="0.25">
      <c r="A79" s="31" t="s">
        <v>251</v>
      </c>
      <c r="B79" s="32" t="s">
        <v>161</v>
      </c>
      <c r="C79" s="33" t="s">
        <v>252</v>
      </c>
      <c r="D79" s="34" t="s">
        <v>20</v>
      </c>
      <c r="E79" s="34">
        <v>31700</v>
      </c>
      <c r="F79" s="35" t="s">
        <v>20</v>
      </c>
      <c r="G79" s="36"/>
    </row>
    <row r="80" spans="1:7" ht="23.25" x14ac:dyDescent="0.25">
      <c r="A80" s="31" t="s">
        <v>177</v>
      </c>
      <c r="B80" s="32" t="s">
        <v>161</v>
      </c>
      <c r="C80" s="33" t="s">
        <v>253</v>
      </c>
      <c r="D80" s="34">
        <v>150000</v>
      </c>
      <c r="E80" s="34">
        <v>149512.20000000001</v>
      </c>
      <c r="F80" s="35">
        <v>487.8</v>
      </c>
      <c r="G80" s="36"/>
    </row>
    <row r="81" spans="1:7" ht="23.25" x14ac:dyDescent="0.25">
      <c r="A81" s="31" t="s">
        <v>171</v>
      </c>
      <c r="B81" s="32" t="s">
        <v>161</v>
      </c>
      <c r="C81" s="33" t="s">
        <v>254</v>
      </c>
      <c r="D81" s="34">
        <v>150000</v>
      </c>
      <c r="E81" s="34">
        <v>149512.20000000001</v>
      </c>
      <c r="F81" s="35">
        <v>487.8</v>
      </c>
      <c r="G81" s="36"/>
    </row>
    <row r="82" spans="1:7" ht="23.25" x14ac:dyDescent="0.25">
      <c r="A82" s="31" t="s">
        <v>173</v>
      </c>
      <c r="B82" s="32" t="s">
        <v>161</v>
      </c>
      <c r="C82" s="33" t="s">
        <v>255</v>
      </c>
      <c r="D82" s="34">
        <v>150000</v>
      </c>
      <c r="E82" s="34">
        <v>149512.20000000001</v>
      </c>
      <c r="F82" s="35">
        <v>487.8</v>
      </c>
      <c r="G82" s="36"/>
    </row>
    <row r="83" spans="1:7" x14ac:dyDescent="0.25">
      <c r="A83" s="31" t="s">
        <v>175</v>
      </c>
      <c r="B83" s="32" t="s">
        <v>161</v>
      </c>
      <c r="C83" s="33" t="s">
        <v>256</v>
      </c>
      <c r="D83" s="34" t="s">
        <v>20</v>
      </c>
      <c r="E83" s="34">
        <v>149512.20000000001</v>
      </c>
      <c r="F83" s="35" t="s">
        <v>20</v>
      </c>
      <c r="G83" s="36"/>
    </row>
    <row r="84" spans="1:7" x14ac:dyDescent="0.25">
      <c r="A84" s="31" t="s">
        <v>257</v>
      </c>
      <c r="B84" s="32" t="s">
        <v>161</v>
      </c>
      <c r="C84" s="33" t="s">
        <v>258</v>
      </c>
      <c r="D84" s="34">
        <v>84000</v>
      </c>
      <c r="E84" s="34">
        <v>84000</v>
      </c>
      <c r="F84" s="35" t="s">
        <v>20</v>
      </c>
      <c r="G84" s="36"/>
    </row>
    <row r="85" spans="1:7" x14ac:dyDescent="0.25">
      <c r="A85" s="31" t="s">
        <v>247</v>
      </c>
      <c r="B85" s="32" t="s">
        <v>161</v>
      </c>
      <c r="C85" s="33" t="s">
        <v>259</v>
      </c>
      <c r="D85" s="34">
        <v>84000</v>
      </c>
      <c r="E85" s="34">
        <v>84000</v>
      </c>
      <c r="F85" s="35" t="s">
        <v>20</v>
      </c>
      <c r="G85" s="36"/>
    </row>
    <row r="86" spans="1:7" x14ac:dyDescent="0.25">
      <c r="A86" s="31" t="s">
        <v>249</v>
      </c>
      <c r="B86" s="32" t="s">
        <v>161</v>
      </c>
      <c r="C86" s="33" t="s">
        <v>260</v>
      </c>
      <c r="D86" s="34">
        <v>84000</v>
      </c>
      <c r="E86" s="34">
        <v>84000</v>
      </c>
      <c r="F86" s="35" t="s">
        <v>20</v>
      </c>
      <c r="G86" s="36"/>
    </row>
    <row r="87" spans="1:7" x14ac:dyDescent="0.25">
      <c r="A87" s="31" t="s">
        <v>261</v>
      </c>
      <c r="B87" s="32" t="s">
        <v>161</v>
      </c>
      <c r="C87" s="33" t="s">
        <v>262</v>
      </c>
      <c r="D87" s="34" t="s">
        <v>20</v>
      </c>
      <c r="E87" s="34">
        <v>84000</v>
      </c>
      <c r="F87" s="35" t="s">
        <v>20</v>
      </c>
      <c r="G87" s="36"/>
    </row>
    <row r="88" spans="1:7" ht="23.25" x14ac:dyDescent="0.25">
      <c r="A88" s="31" t="s">
        <v>263</v>
      </c>
      <c r="B88" s="32" t="s">
        <v>161</v>
      </c>
      <c r="C88" s="33" t="s">
        <v>264</v>
      </c>
      <c r="D88" s="34">
        <v>640302.73</v>
      </c>
      <c r="E88" s="34" t="s">
        <v>20</v>
      </c>
      <c r="F88" s="35">
        <v>640302.73</v>
      </c>
      <c r="G88" s="36"/>
    </row>
    <row r="89" spans="1:7" ht="45.75" x14ac:dyDescent="0.25">
      <c r="A89" s="31" t="s">
        <v>163</v>
      </c>
      <c r="B89" s="32" t="s">
        <v>161</v>
      </c>
      <c r="C89" s="33" t="s">
        <v>265</v>
      </c>
      <c r="D89" s="34">
        <v>640302.73</v>
      </c>
      <c r="E89" s="34" t="s">
        <v>20</v>
      </c>
      <c r="F89" s="35">
        <v>640302.73</v>
      </c>
      <c r="G89" s="36"/>
    </row>
    <row r="90" spans="1:7" ht="23.25" x14ac:dyDescent="0.25">
      <c r="A90" s="31" t="s">
        <v>165</v>
      </c>
      <c r="B90" s="32" t="s">
        <v>161</v>
      </c>
      <c r="C90" s="33" t="s">
        <v>266</v>
      </c>
      <c r="D90" s="34">
        <v>640302.73</v>
      </c>
      <c r="E90" s="34" t="s">
        <v>20</v>
      </c>
      <c r="F90" s="35">
        <v>640302.73</v>
      </c>
      <c r="G90" s="36"/>
    </row>
    <row r="91" spans="1:7" ht="34.5" x14ac:dyDescent="0.25">
      <c r="A91" s="31" t="s">
        <v>267</v>
      </c>
      <c r="B91" s="32" t="s">
        <v>161</v>
      </c>
      <c r="C91" s="33" t="s">
        <v>268</v>
      </c>
      <c r="D91" s="34">
        <v>2717</v>
      </c>
      <c r="E91" s="34">
        <v>2717</v>
      </c>
      <c r="F91" s="35" t="s">
        <v>20</v>
      </c>
      <c r="G91" s="36"/>
    </row>
    <row r="92" spans="1:7" ht="23.25" x14ac:dyDescent="0.25">
      <c r="A92" s="31" t="s">
        <v>171</v>
      </c>
      <c r="B92" s="32" t="s">
        <v>161</v>
      </c>
      <c r="C92" s="33" t="s">
        <v>269</v>
      </c>
      <c r="D92" s="34">
        <v>2717</v>
      </c>
      <c r="E92" s="34">
        <v>2717</v>
      </c>
      <c r="F92" s="35" t="s">
        <v>20</v>
      </c>
      <c r="G92" s="36"/>
    </row>
    <row r="93" spans="1:7" ht="23.25" x14ac:dyDescent="0.25">
      <c r="A93" s="31" t="s">
        <v>173</v>
      </c>
      <c r="B93" s="32" t="s">
        <v>161</v>
      </c>
      <c r="C93" s="33" t="s">
        <v>270</v>
      </c>
      <c r="D93" s="34">
        <v>2717</v>
      </c>
      <c r="E93" s="34">
        <v>2717</v>
      </c>
      <c r="F93" s="35" t="s">
        <v>20</v>
      </c>
      <c r="G93" s="36"/>
    </row>
    <row r="94" spans="1:7" x14ac:dyDescent="0.25">
      <c r="A94" s="31" t="s">
        <v>175</v>
      </c>
      <c r="B94" s="32" t="s">
        <v>161</v>
      </c>
      <c r="C94" s="33" t="s">
        <v>271</v>
      </c>
      <c r="D94" s="34" t="s">
        <v>20</v>
      </c>
      <c r="E94" s="34">
        <v>2717</v>
      </c>
      <c r="F94" s="35" t="s">
        <v>20</v>
      </c>
      <c r="G94" s="36"/>
    </row>
    <row r="95" spans="1:7" ht="23.25" x14ac:dyDescent="0.25">
      <c r="A95" s="31" t="s">
        <v>160</v>
      </c>
      <c r="B95" s="32" t="s">
        <v>161</v>
      </c>
      <c r="C95" s="33" t="s">
        <v>272</v>
      </c>
      <c r="D95" s="34">
        <v>5762000</v>
      </c>
      <c r="E95" s="34">
        <v>2669863.4700000002</v>
      </c>
      <c r="F95" s="35">
        <v>3092136.53</v>
      </c>
      <c r="G95" s="36"/>
    </row>
    <row r="96" spans="1:7" ht="45.75" x14ac:dyDescent="0.25">
      <c r="A96" s="31" t="s">
        <v>163</v>
      </c>
      <c r="B96" s="32" t="s">
        <v>161</v>
      </c>
      <c r="C96" s="33" t="s">
        <v>273</v>
      </c>
      <c r="D96" s="34">
        <v>5418000</v>
      </c>
      <c r="E96" s="34">
        <v>2586080.9300000002</v>
      </c>
      <c r="F96" s="35">
        <v>2831919.07</v>
      </c>
      <c r="G96" s="36"/>
    </row>
    <row r="97" spans="1:7" ht="23.25" x14ac:dyDescent="0.25">
      <c r="A97" s="31" t="s">
        <v>165</v>
      </c>
      <c r="B97" s="32" t="s">
        <v>161</v>
      </c>
      <c r="C97" s="33" t="s">
        <v>274</v>
      </c>
      <c r="D97" s="34">
        <v>5418000</v>
      </c>
      <c r="E97" s="34">
        <v>2586080.9300000002</v>
      </c>
      <c r="F97" s="35">
        <v>2831919.07</v>
      </c>
      <c r="G97" s="36"/>
    </row>
    <row r="98" spans="1:7" x14ac:dyDescent="0.25">
      <c r="A98" s="31" t="s">
        <v>167</v>
      </c>
      <c r="B98" s="32" t="s">
        <v>161</v>
      </c>
      <c r="C98" s="33" t="s">
        <v>275</v>
      </c>
      <c r="D98" s="34" t="s">
        <v>20</v>
      </c>
      <c r="E98" s="34">
        <v>2064636.94</v>
      </c>
      <c r="F98" s="35" t="s">
        <v>20</v>
      </c>
      <c r="G98" s="36"/>
    </row>
    <row r="99" spans="1:7" ht="34.5" x14ac:dyDescent="0.25">
      <c r="A99" s="31" t="s">
        <v>169</v>
      </c>
      <c r="B99" s="32" t="s">
        <v>161</v>
      </c>
      <c r="C99" s="33" t="s">
        <v>276</v>
      </c>
      <c r="D99" s="34" t="s">
        <v>20</v>
      </c>
      <c r="E99" s="34">
        <v>521443.99</v>
      </c>
      <c r="F99" s="35" t="s">
        <v>20</v>
      </c>
      <c r="G99" s="36"/>
    </row>
    <row r="100" spans="1:7" ht="23.25" x14ac:dyDescent="0.25">
      <c r="A100" s="31" t="s">
        <v>171</v>
      </c>
      <c r="B100" s="32" t="s">
        <v>161</v>
      </c>
      <c r="C100" s="33" t="s">
        <v>277</v>
      </c>
      <c r="D100" s="34">
        <v>344000</v>
      </c>
      <c r="E100" s="34">
        <v>83782.539999999994</v>
      </c>
      <c r="F100" s="35">
        <v>260217.46</v>
      </c>
      <c r="G100" s="36"/>
    </row>
    <row r="101" spans="1:7" ht="23.25" x14ac:dyDescent="0.25">
      <c r="A101" s="31" t="s">
        <v>173</v>
      </c>
      <c r="B101" s="32" t="s">
        <v>161</v>
      </c>
      <c r="C101" s="33" t="s">
        <v>278</v>
      </c>
      <c r="D101" s="34">
        <v>344000</v>
      </c>
      <c r="E101" s="34">
        <v>83782.539999999994</v>
      </c>
      <c r="F101" s="35">
        <v>260217.46</v>
      </c>
      <c r="G101" s="36"/>
    </row>
    <row r="102" spans="1:7" x14ac:dyDescent="0.25">
      <c r="A102" s="31" t="s">
        <v>175</v>
      </c>
      <c r="B102" s="32" t="s">
        <v>161</v>
      </c>
      <c r="C102" s="33" t="s">
        <v>279</v>
      </c>
      <c r="D102" s="34" t="s">
        <v>20</v>
      </c>
      <c r="E102" s="34">
        <v>83782.539999999994</v>
      </c>
      <c r="F102" s="35" t="s">
        <v>20</v>
      </c>
      <c r="G102" s="36"/>
    </row>
    <row r="103" spans="1:7" ht="23.25" x14ac:dyDescent="0.25">
      <c r="A103" s="31" t="s">
        <v>263</v>
      </c>
      <c r="B103" s="32" t="s">
        <v>161</v>
      </c>
      <c r="C103" s="33" t="s">
        <v>280</v>
      </c>
      <c r="D103" s="34">
        <v>207514.06</v>
      </c>
      <c r="E103" s="34" t="s">
        <v>20</v>
      </c>
      <c r="F103" s="35">
        <v>207514.06</v>
      </c>
      <c r="G103" s="36"/>
    </row>
    <row r="104" spans="1:7" ht="45.75" x14ac:dyDescent="0.25">
      <c r="A104" s="31" t="s">
        <v>163</v>
      </c>
      <c r="B104" s="32" t="s">
        <v>161</v>
      </c>
      <c r="C104" s="33" t="s">
        <v>281</v>
      </c>
      <c r="D104" s="34">
        <v>207514.06</v>
      </c>
      <c r="E104" s="34" t="s">
        <v>20</v>
      </c>
      <c r="F104" s="35">
        <v>207514.06</v>
      </c>
      <c r="G104" s="36"/>
    </row>
    <row r="105" spans="1:7" ht="23.25" x14ac:dyDescent="0.25">
      <c r="A105" s="31" t="s">
        <v>165</v>
      </c>
      <c r="B105" s="32" t="s">
        <v>161</v>
      </c>
      <c r="C105" s="33" t="s">
        <v>282</v>
      </c>
      <c r="D105" s="34">
        <v>207514.06</v>
      </c>
      <c r="E105" s="34" t="s">
        <v>20</v>
      </c>
      <c r="F105" s="35">
        <v>207514.06</v>
      </c>
      <c r="G105" s="36"/>
    </row>
    <row r="106" spans="1:7" ht="23.25" x14ac:dyDescent="0.25">
      <c r="A106" s="31" t="s">
        <v>160</v>
      </c>
      <c r="B106" s="32" t="s">
        <v>161</v>
      </c>
      <c r="C106" s="33" t="s">
        <v>283</v>
      </c>
      <c r="D106" s="34">
        <v>1015900</v>
      </c>
      <c r="E106" s="34">
        <v>459870.2</v>
      </c>
      <c r="F106" s="35">
        <v>556029.80000000005</v>
      </c>
      <c r="G106" s="36"/>
    </row>
    <row r="107" spans="1:7" ht="45.75" x14ac:dyDescent="0.25">
      <c r="A107" s="31" t="s">
        <v>163</v>
      </c>
      <c r="B107" s="32" t="s">
        <v>161</v>
      </c>
      <c r="C107" s="33" t="s">
        <v>284</v>
      </c>
      <c r="D107" s="34">
        <v>1001500</v>
      </c>
      <c r="E107" s="34">
        <v>453871.2</v>
      </c>
      <c r="F107" s="35">
        <v>547628.80000000005</v>
      </c>
      <c r="G107" s="36"/>
    </row>
    <row r="108" spans="1:7" ht="23.25" x14ac:dyDescent="0.25">
      <c r="A108" s="31" t="s">
        <v>165</v>
      </c>
      <c r="B108" s="32" t="s">
        <v>161</v>
      </c>
      <c r="C108" s="33" t="s">
        <v>285</v>
      </c>
      <c r="D108" s="34">
        <v>1001500</v>
      </c>
      <c r="E108" s="34">
        <v>453871.2</v>
      </c>
      <c r="F108" s="35">
        <v>547628.80000000005</v>
      </c>
      <c r="G108" s="36"/>
    </row>
    <row r="109" spans="1:7" x14ac:dyDescent="0.25">
      <c r="A109" s="31" t="s">
        <v>167</v>
      </c>
      <c r="B109" s="32" t="s">
        <v>161</v>
      </c>
      <c r="C109" s="33" t="s">
        <v>286</v>
      </c>
      <c r="D109" s="34" t="s">
        <v>20</v>
      </c>
      <c r="E109" s="34">
        <v>361559</v>
      </c>
      <c r="F109" s="35" t="s">
        <v>20</v>
      </c>
      <c r="G109" s="36"/>
    </row>
    <row r="110" spans="1:7" ht="34.5" x14ac:dyDescent="0.25">
      <c r="A110" s="31" t="s">
        <v>169</v>
      </c>
      <c r="B110" s="32" t="s">
        <v>161</v>
      </c>
      <c r="C110" s="33" t="s">
        <v>287</v>
      </c>
      <c r="D110" s="34" t="s">
        <v>20</v>
      </c>
      <c r="E110" s="34">
        <v>92312.2</v>
      </c>
      <c r="F110" s="35" t="s">
        <v>20</v>
      </c>
      <c r="G110" s="36"/>
    </row>
    <row r="111" spans="1:7" ht="23.25" x14ac:dyDescent="0.25">
      <c r="A111" s="31" t="s">
        <v>171</v>
      </c>
      <c r="B111" s="32" t="s">
        <v>161</v>
      </c>
      <c r="C111" s="33" t="s">
        <v>288</v>
      </c>
      <c r="D111" s="34">
        <v>14400</v>
      </c>
      <c r="E111" s="34">
        <v>5999</v>
      </c>
      <c r="F111" s="35">
        <v>8401</v>
      </c>
      <c r="G111" s="36"/>
    </row>
    <row r="112" spans="1:7" ht="23.25" x14ac:dyDescent="0.25">
      <c r="A112" s="31" t="s">
        <v>173</v>
      </c>
      <c r="B112" s="32" t="s">
        <v>161</v>
      </c>
      <c r="C112" s="33" t="s">
        <v>289</v>
      </c>
      <c r="D112" s="34">
        <v>14400</v>
      </c>
      <c r="E112" s="34">
        <v>5999</v>
      </c>
      <c r="F112" s="35">
        <v>8401</v>
      </c>
      <c r="G112" s="36"/>
    </row>
    <row r="113" spans="1:7" x14ac:dyDescent="0.25">
      <c r="A113" s="31" t="s">
        <v>175</v>
      </c>
      <c r="B113" s="32" t="s">
        <v>161</v>
      </c>
      <c r="C113" s="33" t="s">
        <v>290</v>
      </c>
      <c r="D113" s="34" t="s">
        <v>20</v>
      </c>
      <c r="E113" s="34">
        <v>5999</v>
      </c>
      <c r="F113" s="35" t="s">
        <v>20</v>
      </c>
      <c r="G113" s="36"/>
    </row>
    <row r="114" spans="1:7" x14ac:dyDescent="0.25">
      <c r="A114" s="31" t="s">
        <v>291</v>
      </c>
      <c r="B114" s="32" t="s">
        <v>161</v>
      </c>
      <c r="C114" s="33" t="s">
        <v>292</v>
      </c>
      <c r="D114" s="34">
        <v>100000</v>
      </c>
      <c r="E114" s="34" t="s">
        <v>20</v>
      </c>
      <c r="F114" s="35">
        <v>100000</v>
      </c>
      <c r="G114" s="36"/>
    </row>
    <row r="115" spans="1:7" x14ac:dyDescent="0.25">
      <c r="A115" s="31" t="s">
        <v>247</v>
      </c>
      <c r="B115" s="32" t="s">
        <v>161</v>
      </c>
      <c r="C115" s="33" t="s">
        <v>293</v>
      </c>
      <c r="D115" s="34">
        <v>100000</v>
      </c>
      <c r="E115" s="34" t="s">
        <v>20</v>
      </c>
      <c r="F115" s="35">
        <v>100000</v>
      </c>
      <c r="G115" s="36"/>
    </row>
    <row r="116" spans="1:7" x14ac:dyDescent="0.25">
      <c r="A116" s="31" t="s">
        <v>294</v>
      </c>
      <c r="B116" s="32" t="s">
        <v>161</v>
      </c>
      <c r="C116" s="33" t="s">
        <v>295</v>
      </c>
      <c r="D116" s="34">
        <v>100000</v>
      </c>
      <c r="E116" s="34" t="s">
        <v>20</v>
      </c>
      <c r="F116" s="35">
        <v>100000</v>
      </c>
      <c r="G116" s="36"/>
    </row>
    <row r="117" spans="1:7" ht="34.5" x14ac:dyDescent="0.25">
      <c r="A117" s="31" t="s">
        <v>296</v>
      </c>
      <c r="B117" s="32" t="s">
        <v>161</v>
      </c>
      <c r="C117" s="33" t="s">
        <v>297</v>
      </c>
      <c r="D117" s="34">
        <v>690586</v>
      </c>
      <c r="E117" s="34">
        <v>340243.35</v>
      </c>
      <c r="F117" s="35">
        <v>350342.65</v>
      </c>
      <c r="G117" s="36"/>
    </row>
    <row r="118" spans="1:7" ht="23.25" x14ac:dyDescent="0.25">
      <c r="A118" s="31" t="s">
        <v>171</v>
      </c>
      <c r="B118" s="32" t="s">
        <v>161</v>
      </c>
      <c r="C118" s="33" t="s">
        <v>298</v>
      </c>
      <c r="D118" s="34">
        <v>690586</v>
      </c>
      <c r="E118" s="34">
        <v>340243.35</v>
      </c>
      <c r="F118" s="35">
        <v>350342.65</v>
      </c>
      <c r="G118" s="36"/>
    </row>
    <row r="119" spans="1:7" ht="23.25" x14ac:dyDescent="0.25">
      <c r="A119" s="31" t="s">
        <v>173</v>
      </c>
      <c r="B119" s="32" t="s">
        <v>161</v>
      </c>
      <c r="C119" s="33" t="s">
        <v>299</v>
      </c>
      <c r="D119" s="34">
        <v>690586</v>
      </c>
      <c r="E119" s="34">
        <v>340243.35</v>
      </c>
      <c r="F119" s="35">
        <v>350342.65</v>
      </c>
      <c r="G119" s="36"/>
    </row>
    <row r="120" spans="1:7" x14ac:dyDescent="0.25">
      <c r="A120" s="31" t="s">
        <v>175</v>
      </c>
      <c r="B120" s="32" t="s">
        <v>161</v>
      </c>
      <c r="C120" s="33" t="s">
        <v>300</v>
      </c>
      <c r="D120" s="34" t="s">
        <v>20</v>
      </c>
      <c r="E120" s="34">
        <v>119399.98</v>
      </c>
      <c r="F120" s="35" t="s">
        <v>20</v>
      </c>
      <c r="G120" s="36"/>
    </row>
    <row r="121" spans="1:7" x14ac:dyDescent="0.25">
      <c r="A121" s="31" t="s">
        <v>245</v>
      </c>
      <c r="B121" s="32" t="s">
        <v>161</v>
      </c>
      <c r="C121" s="33" t="s">
        <v>301</v>
      </c>
      <c r="D121" s="34" t="s">
        <v>20</v>
      </c>
      <c r="E121" s="34">
        <v>220843.37</v>
      </c>
      <c r="F121" s="35" t="s">
        <v>20</v>
      </c>
      <c r="G121" s="36"/>
    </row>
    <row r="122" spans="1:7" ht="23.25" x14ac:dyDescent="0.25">
      <c r="A122" s="31" t="s">
        <v>302</v>
      </c>
      <c r="B122" s="32" t="s">
        <v>161</v>
      </c>
      <c r="C122" s="33" t="s">
        <v>303</v>
      </c>
      <c r="D122" s="34">
        <v>150000</v>
      </c>
      <c r="E122" s="34">
        <v>150000</v>
      </c>
      <c r="F122" s="35" t="s">
        <v>20</v>
      </c>
      <c r="G122" s="36"/>
    </row>
    <row r="123" spans="1:7" ht="23.25" x14ac:dyDescent="0.25">
      <c r="A123" s="31" t="s">
        <v>171</v>
      </c>
      <c r="B123" s="32" t="s">
        <v>161</v>
      </c>
      <c r="C123" s="33" t="s">
        <v>304</v>
      </c>
      <c r="D123" s="34">
        <v>150000</v>
      </c>
      <c r="E123" s="34">
        <v>150000</v>
      </c>
      <c r="F123" s="35" t="s">
        <v>20</v>
      </c>
      <c r="G123" s="36"/>
    </row>
    <row r="124" spans="1:7" ht="23.25" x14ac:dyDescent="0.25">
      <c r="A124" s="31" t="s">
        <v>173</v>
      </c>
      <c r="B124" s="32" t="s">
        <v>161</v>
      </c>
      <c r="C124" s="33" t="s">
        <v>305</v>
      </c>
      <c r="D124" s="34">
        <v>150000</v>
      </c>
      <c r="E124" s="34">
        <v>150000</v>
      </c>
      <c r="F124" s="35" t="s">
        <v>20</v>
      </c>
      <c r="G124" s="36"/>
    </row>
    <row r="125" spans="1:7" x14ac:dyDescent="0.25">
      <c r="A125" s="31" t="s">
        <v>175</v>
      </c>
      <c r="B125" s="32" t="s">
        <v>161</v>
      </c>
      <c r="C125" s="33" t="s">
        <v>306</v>
      </c>
      <c r="D125" s="34" t="s">
        <v>20</v>
      </c>
      <c r="E125" s="34">
        <v>150000</v>
      </c>
      <c r="F125" s="35" t="s">
        <v>20</v>
      </c>
      <c r="G125" s="36"/>
    </row>
    <row r="126" spans="1:7" ht="23.25" x14ac:dyDescent="0.25">
      <c r="A126" s="31" t="s">
        <v>307</v>
      </c>
      <c r="B126" s="32" t="s">
        <v>161</v>
      </c>
      <c r="C126" s="33" t="s">
        <v>308</v>
      </c>
      <c r="D126" s="34">
        <v>20000</v>
      </c>
      <c r="E126" s="34" t="s">
        <v>20</v>
      </c>
      <c r="F126" s="35">
        <v>20000</v>
      </c>
      <c r="G126" s="36"/>
    </row>
    <row r="127" spans="1:7" ht="23.25" x14ac:dyDescent="0.25">
      <c r="A127" s="31" t="s">
        <v>171</v>
      </c>
      <c r="B127" s="32" t="s">
        <v>161</v>
      </c>
      <c r="C127" s="33" t="s">
        <v>309</v>
      </c>
      <c r="D127" s="34">
        <v>20000</v>
      </c>
      <c r="E127" s="34" t="s">
        <v>20</v>
      </c>
      <c r="F127" s="35">
        <v>20000</v>
      </c>
      <c r="G127" s="36"/>
    </row>
    <row r="128" spans="1:7" ht="23.25" x14ac:dyDescent="0.25">
      <c r="A128" s="31" t="s">
        <v>173</v>
      </c>
      <c r="B128" s="32" t="s">
        <v>161</v>
      </c>
      <c r="C128" s="33" t="s">
        <v>310</v>
      </c>
      <c r="D128" s="34">
        <v>20000</v>
      </c>
      <c r="E128" s="34" t="s">
        <v>20</v>
      </c>
      <c r="F128" s="35">
        <v>20000</v>
      </c>
      <c r="G128" s="36"/>
    </row>
    <row r="129" spans="1:7" ht="23.25" x14ac:dyDescent="0.25">
      <c r="A129" s="31" t="s">
        <v>311</v>
      </c>
      <c r="B129" s="32" t="s">
        <v>161</v>
      </c>
      <c r="C129" s="33" t="s">
        <v>312</v>
      </c>
      <c r="D129" s="34">
        <v>10000</v>
      </c>
      <c r="E129" s="34" t="s">
        <v>20</v>
      </c>
      <c r="F129" s="35">
        <v>10000</v>
      </c>
      <c r="G129" s="36"/>
    </row>
    <row r="130" spans="1:7" ht="23.25" x14ac:dyDescent="0.25">
      <c r="A130" s="31" t="s">
        <v>171</v>
      </c>
      <c r="B130" s="32" t="s">
        <v>161</v>
      </c>
      <c r="C130" s="33" t="s">
        <v>313</v>
      </c>
      <c r="D130" s="34">
        <v>10000</v>
      </c>
      <c r="E130" s="34" t="s">
        <v>20</v>
      </c>
      <c r="F130" s="35">
        <v>10000</v>
      </c>
      <c r="G130" s="36"/>
    </row>
    <row r="131" spans="1:7" ht="23.25" x14ac:dyDescent="0.25">
      <c r="A131" s="31" t="s">
        <v>173</v>
      </c>
      <c r="B131" s="32" t="s">
        <v>161</v>
      </c>
      <c r="C131" s="33" t="s">
        <v>314</v>
      </c>
      <c r="D131" s="34">
        <v>10000</v>
      </c>
      <c r="E131" s="34" t="s">
        <v>20</v>
      </c>
      <c r="F131" s="35">
        <v>10000</v>
      </c>
      <c r="G131" s="36"/>
    </row>
    <row r="132" spans="1:7" ht="23.25" x14ac:dyDescent="0.25">
      <c r="A132" s="31" t="s">
        <v>315</v>
      </c>
      <c r="B132" s="32" t="s">
        <v>161</v>
      </c>
      <c r="C132" s="33" t="s">
        <v>316</v>
      </c>
      <c r="D132" s="34">
        <v>4990300</v>
      </c>
      <c r="E132" s="34">
        <v>2261114</v>
      </c>
      <c r="F132" s="35">
        <v>2729186</v>
      </c>
      <c r="G132" s="36"/>
    </row>
    <row r="133" spans="1:7" ht="23.25" x14ac:dyDescent="0.25">
      <c r="A133" s="31" t="s">
        <v>317</v>
      </c>
      <c r="B133" s="32" t="s">
        <v>161</v>
      </c>
      <c r="C133" s="33" t="s">
        <v>318</v>
      </c>
      <c r="D133" s="34">
        <v>4990300</v>
      </c>
      <c r="E133" s="34">
        <v>2261114</v>
      </c>
      <c r="F133" s="35">
        <v>2729186</v>
      </c>
      <c r="G133" s="36"/>
    </row>
    <row r="134" spans="1:7" x14ac:dyDescent="0.25">
      <c r="A134" s="31" t="s">
        <v>319</v>
      </c>
      <c r="B134" s="32" t="s">
        <v>161</v>
      </c>
      <c r="C134" s="33" t="s">
        <v>320</v>
      </c>
      <c r="D134" s="34">
        <v>4990300</v>
      </c>
      <c r="E134" s="34">
        <v>2261114</v>
      </c>
      <c r="F134" s="35">
        <v>2729186</v>
      </c>
      <c r="G134" s="36"/>
    </row>
    <row r="135" spans="1:7" ht="45.75" x14ac:dyDescent="0.25">
      <c r="A135" s="31" t="s">
        <v>321</v>
      </c>
      <c r="B135" s="32" t="s">
        <v>161</v>
      </c>
      <c r="C135" s="33" t="s">
        <v>322</v>
      </c>
      <c r="D135" s="34" t="s">
        <v>20</v>
      </c>
      <c r="E135" s="34">
        <v>2261114</v>
      </c>
      <c r="F135" s="35" t="s">
        <v>20</v>
      </c>
      <c r="G135" s="36"/>
    </row>
    <row r="136" spans="1:7" ht="23.25" x14ac:dyDescent="0.25">
      <c r="A136" s="31" t="s">
        <v>323</v>
      </c>
      <c r="B136" s="32" t="s">
        <v>161</v>
      </c>
      <c r="C136" s="33" t="s">
        <v>324</v>
      </c>
      <c r="D136" s="34">
        <v>15300</v>
      </c>
      <c r="E136" s="34" t="s">
        <v>20</v>
      </c>
      <c r="F136" s="35">
        <v>15300</v>
      </c>
      <c r="G136" s="36"/>
    </row>
    <row r="137" spans="1:7" ht="23.25" x14ac:dyDescent="0.25">
      <c r="A137" s="31" t="s">
        <v>171</v>
      </c>
      <c r="B137" s="32" t="s">
        <v>161</v>
      </c>
      <c r="C137" s="33" t="s">
        <v>325</v>
      </c>
      <c r="D137" s="34">
        <v>15300</v>
      </c>
      <c r="E137" s="34" t="s">
        <v>20</v>
      </c>
      <c r="F137" s="35">
        <v>15300</v>
      </c>
      <c r="G137" s="36"/>
    </row>
    <row r="138" spans="1:7" ht="23.25" x14ac:dyDescent="0.25">
      <c r="A138" s="31" t="s">
        <v>173</v>
      </c>
      <c r="B138" s="32" t="s">
        <v>161</v>
      </c>
      <c r="C138" s="33" t="s">
        <v>326</v>
      </c>
      <c r="D138" s="34">
        <v>15300</v>
      </c>
      <c r="E138" s="34" t="s">
        <v>20</v>
      </c>
      <c r="F138" s="35">
        <v>15300</v>
      </c>
      <c r="G138" s="36"/>
    </row>
    <row r="139" spans="1:7" ht="23.25" x14ac:dyDescent="0.25">
      <c r="A139" s="31" t="s">
        <v>327</v>
      </c>
      <c r="B139" s="32" t="s">
        <v>161</v>
      </c>
      <c r="C139" s="33" t="s">
        <v>328</v>
      </c>
      <c r="D139" s="34">
        <v>554000</v>
      </c>
      <c r="E139" s="34">
        <v>92050</v>
      </c>
      <c r="F139" s="35">
        <v>461950</v>
      </c>
      <c r="G139" s="36"/>
    </row>
    <row r="140" spans="1:7" ht="23.25" x14ac:dyDescent="0.25">
      <c r="A140" s="31" t="s">
        <v>171</v>
      </c>
      <c r="B140" s="32" t="s">
        <v>161</v>
      </c>
      <c r="C140" s="33" t="s">
        <v>329</v>
      </c>
      <c r="D140" s="34">
        <v>554000</v>
      </c>
      <c r="E140" s="34">
        <v>92050</v>
      </c>
      <c r="F140" s="35">
        <v>461950</v>
      </c>
      <c r="G140" s="36"/>
    </row>
    <row r="141" spans="1:7" ht="23.25" x14ac:dyDescent="0.25">
      <c r="A141" s="31" t="s">
        <v>173</v>
      </c>
      <c r="B141" s="32" t="s">
        <v>161</v>
      </c>
      <c r="C141" s="33" t="s">
        <v>330</v>
      </c>
      <c r="D141" s="34">
        <v>554000</v>
      </c>
      <c r="E141" s="34">
        <v>92050</v>
      </c>
      <c r="F141" s="35">
        <v>461950</v>
      </c>
      <c r="G141" s="36"/>
    </row>
    <row r="142" spans="1:7" x14ac:dyDescent="0.25">
      <c r="A142" s="31" t="s">
        <v>175</v>
      </c>
      <c r="B142" s="32" t="s">
        <v>161</v>
      </c>
      <c r="C142" s="33" t="s">
        <v>331</v>
      </c>
      <c r="D142" s="34" t="s">
        <v>20</v>
      </c>
      <c r="E142" s="34">
        <v>92050</v>
      </c>
      <c r="F142" s="35" t="s">
        <v>20</v>
      </c>
      <c r="G142" s="36"/>
    </row>
    <row r="143" spans="1:7" ht="23.25" x14ac:dyDescent="0.25">
      <c r="A143" s="31" t="s">
        <v>332</v>
      </c>
      <c r="B143" s="32" t="s">
        <v>161</v>
      </c>
      <c r="C143" s="33" t="s">
        <v>333</v>
      </c>
      <c r="D143" s="34">
        <v>2000</v>
      </c>
      <c r="E143" s="34" t="s">
        <v>20</v>
      </c>
      <c r="F143" s="35">
        <v>2000</v>
      </c>
      <c r="G143" s="36"/>
    </row>
    <row r="144" spans="1:7" ht="23.25" x14ac:dyDescent="0.25">
      <c r="A144" s="31" t="s">
        <v>171</v>
      </c>
      <c r="B144" s="32" t="s">
        <v>161</v>
      </c>
      <c r="C144" s="33" t="s">
        <v>334</v>
      </c>
      <c r="D144" s="34">
        <v>2000</v>
      </c>
      <c r="E144" s="34" t="s">
        <v>20</v>
      </c>
      <c r="F144" s="35">
        <v>2000</v>
      </c>
      <c r="G144" s="36"/>
    </row>
    <row r="145" spans="1:7" ht="23.25" x14ac:dyDescent="0.25">
      <c r="A145" s="31" t="s">
        <v>173</v>
      </c>
      <c r="B145" s="32" t="s">
        <v>161</v>
      </c>
      <c r="C145" s="33" t="s">
        <v>335</v>
      </c>
      <c r="D145" s="34">
        <v>2000</v>
      </c>
      <c r="E145" s="34" t="s">
        <v>20</v>
      </c>
      <c r="F145" s="35">
        <v>2000</v>
      </c>
      <c r="G145" s="36"/>
    </row>
    <row r="146" spans="1:7" ht="23.25" x14ac:dyDescent="0.25">
      <c r="A146" s="31" t="s">
        <v>336</v>
      </c>
      <c r="B146" s="32" t="s">
        <v>161</v>
      </c>
      <c r="C146" s="33" t="s">
        <v>337</v>
      </c>
      <c r="D146" s="34">
        <v>2298968</v>
      </c>
      <c r="E146" s="34">
        <v>1128028.6000000001</v>
      </c>
      <c r="F146" s="35">
        <v>1170939.3999999999</v>
      </c>
      <c r="G146" s="36"/>
    </row>
    <row r="147" spans="1:7" ht="45.75" x14ac:dyDescent="0.25">
      <c r="A147" s="31" t="s">
        <v>163</v>
      </c>
      <c r="B147" s="32" t="s">
        <v>161</v>
      </c>
      <c r="C147" s="33" t="s">
        <v>338</v>
      </c>
      <c r="D147" s="34">
        <v>512980</v>
      </c>
      <c r="E147" s="34">
        <v>255264.3</v>
      </c>
      <c r="F147" s="35">
        <v>257715.7</v>
      </c>
      <c r="G147" s="36"/>
    </row>
    <row r="148" spans="1:7" ht="23.25" x14ac:dyDescent="0.25">
      <c r="A148" s="31" t="s">
        <v>165</v>
      </c>
      <c r="B148" s="32" t="s">
        <v>161</v>
      </c>
      <c r="C148" s="33" t="s">
        <v>339</v>
      </c>
      <c r="D148" s="34">
        <v>512980</v>
      </c>
      <c r="E148" s="34">
        <v>255264.3</v>
      </c>
      <c r="F148" s="35">
        <v>257715.7</v>
      </c>
      <c r="G148" s="36"/>
    </row>
    <row r="149" spans="1:7" x14ac:dyDescent="0.25">
      <c r="A149" s="31" t="s">
        <v>167</v>
      </c>
      <c r="B149" s="32" t="s">
        <v>161</v>
      </c>
      <c r="C149" s="33" t="s">
        <v>340</v>
      </c>
      <c r="D149" s="34" t="s">
        <v>20</v>
      </c>
      <c r="E149" s="34">
        <v>196403.28</v>
      </c>
      <c r="F149" s="35" t="s">
        <v>20</v>
      </c>
      <c r="G149" s="36"/>
    </row>
    <row r="150" spans="1:7" ht="34.5" x14ac:dyDescent="0.25">
      <c r="A150" s="31" t="s">
        <v>169</v>
      </c>
      <c r="B150" s="32" t="s">
        <v>161</v>
      </c>
      <c r="C150" s="33" t="s">
        <v>341</v>
      </c>
      <c r="D150" s="34" t="s">
        <v>20</v>
      </c>
      <c r="E150" s="34">
        <v>58861.02</v>
      </c>
      <c r="F150" s="35" t="s">
        <v>20</v>
      </c>
      <c r="G150" s="36"/>
    </row>
    <row r="151" spans="1:7" ht="23.25" x14ac:dyDescent="0.25">
      <c r="A151" s="31" t="s">
        <v>171</v>
      </c>
      <c r="B151" s="32" t="s">
        <v>161</v>
      </c>
      <c r="C151" s="33" t="s">
        <v>342</v>
      </c>
      <c r="D151" s="34">
        <v>61754</v>
      </c>
      <c r="E151" s="34">
        <v>30000</v>
      </c>
      <c r="F151" s="35">
        <v>31754</v>
      </c>
      <c r="G151" s="36"/>
    </row>
    <row r="152" spans="1:7" ht="23.25" x14ac:dyDescent="0.25">
      <c r="A152" s="31" t="s">
        <v>173</v>
      </c>
      <c r="B152" s="32" t="s">
        <v>161</v>
      </c>
      <c r="C152" s="33" t="s">
        <v>343</v>
      </c>
      <c r="D152" s="34">
        <v>61754</v>
      </c>
      <c r="E152" s="34">
        <v>30000</v>
      </c>
      <c r="F152" s="35">
        <v>31754</v>
      </c>
      <c r="G152" s="36"/>
    </row>
    <row r="153" spans="1:7" x14ac:dyDescent="0.25">
      <c r="A153" s="31" t="s">
        <v>175</v>
      </c>
      <c r="B153" s="32" t="s">
        <v>161</v>
      </c>
      <c r="C153" s="33" t="s">
        <v>344</v>
      </c>
      <c r="D153" s="34" t="s">
        <v>20</v>
      </c>
      <c r="E153" s="34">
        <v>30000</v>
      </c>
      <c r="F153" s="35" t="s">
        <v>20</v>
      </c>
      <c r="G153" s="36"/>
    </row>
    <row r="154" spans="1:7" x14ac:dyDescent="0.25">
      <c r="A154" s="31" t="s">
        <v>345</v>
      </c>
      <c r="B154" s="32" t="s">
        <v>161</v>
      </c>
      <c r="C154" s="33" t="s">
        <v>346</v>
      </c>
      <c r="D154" s="34">
        <v>1724234</v>
      </c>
      <c r="E154" s="34">
        <v>842764.3</v>
      </c>
      <c r="F154" s="35">
        <v>881469.7</v>
      </c>
      <c r="G154" s="36"/>
    </row>
    <row r="155" spans="1:7" x14ac:dyDescent="0.25">
      <c r="A155" s="31" t="s">
        <v>347</v>
      </c>
      <c r="B155" s="32" t="s">
        <v>161</v>
      </c>
      <c r="C155" s="33" t="s">
        <v>348</v>
      </c>
      <c r="D155" s="34">
        <v>1724234</v>
      </c>
      <c r="E155" s="34">
        <v>842764.3</v>
      </c>
      <c r="F155" s="35">
        <v>881469.7</v>
      </c>
      <c r="G155" s="36"/>
    </row>
    <row r="156" spans="1:7" x14ac:dyDescent="0.25">
      <c r="A156" s="31" t="s">
        <v>349</v>
      </c>
      <c r="B156" s="32" t="s">
        <v>161</v>
      </c>
      <c r="C156" s="33" t="s">
        <v>350</v>
      </c>
      <c r="D156" s="34">
        <v>4159920</v>
      </c>
      <c r="E156" s="34">
        <v>1863910.25</v>
      </c>
      <c r="F156" s="35">
        <v>2296009.75</v>
      </c>
      <c r="G156" s="36"/>
    </row>
    <row r="157" spans="1:7" ht="45.75" x14ac:dyDescent="0.25">
      <c r="A157" s="31" t="s">
        <v>163</v>
      </c>
      <c r="B157" s="32" t="s">
        <v>161</v>
      </c>
      <c r="C157" s="33" t="s">
        <v>351</v>
      </c>
      <c r="D157" s="34">
        <v>2830000</v>
      </c>
      <c r="E157" s="34">
        <v>1343700.25</v>
      </c>
      <c r="F157" s="35">
        <v>1486299.75</v>
      </c>
      <c r="G157" s="36"/>
    </row>
    <row r="158" spans="1:7" x14ac:dyDescent="0.25">
      <c r="A158" s="31" t="s">
        <v>352</v>
      </c>
      <c r="B158" s="32" t="s">
        <v>161</v>
      </c>
      <c r="C158" s="33" t="s">
        <v>353</v>
      </c>
      <c r="D158" s="34">
        <v>2830000</v>
      </c>
      <c r="E158" s="34">
        <v>1343700.25</v>
      </c>
      <c r="F158" s="35">
        <v>1486299.75</v>
      </c>
      <c r="G158" s="36"/>
    </row>
    <row r="159" spans="1:7" x14ac:dyDescent="0.25">
      <c r="A159" s="31" t="s">
        <v>354</v>
      </c>
      <c r="B159" s="32" t="s">
        <v>161</v>
      </c>
      <c r="C159" s="33" t="s">
        <v>355</v>
      </c>
      <c r="D159" s="34" t="s">
        <v>20</v>
      </c>
      <c r="E159" s="34">
        <v>1074400.25</v>
      </c>
      <c r="F159" s="35" t="s">
        <v>20</v>
      </c>
      <c r="G159" s="36"/>
    </row>
    <row r="160" spans="1:7" ht="34.5" x14ac:dyDescent="0.25">
      <c r="A160" s="31" t="s">
        <v>356</v>
      </c>
      <c r="B160" s="32" t="s">
        <v>161</v>
      </c>
      <c r="C160" s="33" t="s">
        <v>357</v>
      </c>
      <c r="D160" s="34" t="s">
        <v>20</v>
      </c>
      <c r="E160" s="34">
        <v>269300</v>
      </c>
      <c r="F160" s="35" t="s">
        <v>20</v>
      </c>
      <c r="G160" s="36"/>
    </row>
    <row r="161" spans="1:7" ht="23.25" x14ac:dyDescent="0.25">
      <c r="A161" s="31" t="s">
        <v>171</v>
      </c>
      <c r="B161" s="32" t="s">
        <v>161</v>
      </c>
      <c r="C161" s="33" t="s">
        <v>358</v>
      </c>
      <c r="D161" s="34">
        <v>1323080</v>
      </c>
      <c r="E161" s="34">
        <v>520210</v>
      </c>
      <c r="F161" s="35">
        <v>802870</v>
      </c>
      <c r="G161" s="36"/>
    </row>
    <row r="162" spans="1:7" ht="23.25" x14ac:dyDescent="0.25">
      <c r="A162" s="31" t="s">
        <v>173</v>
      </c>
      <c r="B162" s="32" t="s">
        <v>161</v>
      </c>
      <c r="C162" s="33" t="s">
        <v>359</v>
      </c>
      <c r="D162" s="34">
        <v>1323080</v>
      </c>
      <c r="E162" s="34">
        <v>520210</v>
      </c>
      <c r="F162" s="35">
        <v>802870</v>
      </c>
      <c r="G162" s="36"/>
    </row>
    <row r="163" spans="1:7" x14ac:dyDescent="0.25">
      <c r="A163" s="31" t="s">
        <v>175</v>
      </c>
      <c r="B163" s="32" t="s">
        <v>161</v>
      </c>
      <c r="C163" s="33" t="s">
        <v>360</v>
      </c>
      <c r="D163" s="34" t="s">
        <v>20</v>
      </c>
      <c r="E163" s="34">
        <v>520210</v>
      </c>
      <c r="F163" s="35" t="s">
        <v>20</v>
      </c>
      <c r="G163" s="36"/>
    </row>
    <row r="164" spans="1:7" x14ac:dyDescent="0.25">
      <c r="A164" s="31" t="s">
        <v>247</v>
      </c>
      <c r="B164" s="32" t="s">
        <v>161</v>
      </c>
      <c r="C164" s="33" t="s">
        <v>361</v>
      </c>
      <c r="D164" s="34">
        <v>6840</v>
      </c>
      <c r="E164" s="34" t="s">
        <v>20</v>
      </c>
      <c r="F164" s="35">
        <v>6840</v>
      </c>
      <c r="G164" s="36"/>
    </row>
    <row r="165" spans="1:7" x14ac:dyDescent="0.25">
      <c r="A165" s="31" t="s">
        <v>362</v>
      </c>
      <c r="B165" s="32" t="s">
        <v>161</v>
      </c>
      <c r="C165" s="33" t="s">
        <v>363</v>
      </c>
      <c r="D165" s="34">
        <v>1945.2</v>
      </c>
      <c r="E165" s="34" t="s">
        <v>20</v>
      </c>
      <c r="F165" s="35">
        <v>1945.2</v>
      </c>
      <c r="G165" s="36"/>
    </row>
    <row r="166" spans="1:7" x14ac:dyDescent="0.25">
      <c r="A166" s="31" t="s">
        <v>249</v>
      </c>
      <c r="B166" s="32" t="s">
        <v>161</v>
      </c>
      <c r="C166" s="33" t="s">
        <v>364</v>
      </c>
      <c r="D166" s="34">
        <v>4894.8</v>
      </c>
      <c r="E166" s="34" t="s">
        <v>20</v>
      </c>
      <c r="F166" s="35">
        <v>4894.8</v>
      </c>
      <c r="G166" s="36"/>
    </row>
    <row r="167" spans="1:7" ht="34.5" x14ac:dyDescent="0.25">
      <c r="A167" s="31" t="s">
        <v>365</v>
      </c>
      <c r="B167" s="32" t="s">
        <v>161</v>
      </c>
      <c r="C167" s="33" t="s">
        <v>366</v>
      </c>
      <c r="D167" s="34">
        <v>50000</v>
      </c>
      <c r="E167" s="34">
        <v>18000</v>
      </c>
      <c r="F167" s="35">
        <v>32000</v>
      </c>
      <c r="G167" s="36"/>
    </row>
    <row r="168" spans="1:7" ht="23.25" x14ac:dyDescent="0.25">
      <c r="A168" s="31" t="s">
        <v>171</v>
      </c>
      <c r="B168" s="32" t="s">
        <v>161</v>
      </c>
      <c r="C168" s="33" t="s">
        <v>367</v>
      </c>
      <c r="D168" s="34">
        <v>50000</v>
      </c>
      <c r="E168" s="34">
        <v>18000</v>
      </c>
      <c r="F168" s="35">
        <v>32000</v>
      </c>
      <c r="G168" s="36"/>
    </row>
    <row r="169" spans="1:7" ht="23.25" x14ac:dyDescent="0.25">
      <c r="A169" s="31" t="s">
        <v>173</v>
      </c>
      <c r="B169" s="32" t="s">
        <v>161</v>
      </c>
      <c r="C169" s="33" t="s">
        <v>368</v>
      </c>
      <c r="D169" s="34">
        <v>50000</v>
      </c>
      <c r="E169" s="34">
        <v>18000</v>
      </c>
      <c r="F169" s="35">
        <v>32000</v>
      </c>
      <c r="G169" s="36"/>
    </row>
    <row r="170" spans="1:7" x14ac:dyDescent="0.25">
      <c r="A170" s="31" t="s">
        <v>175</v>
      </c>
      <c r="B170" s="32" t="s">
        <v>161</v>
      </c>
      <c r="C170" s="33" t="s">
        <v>369</v>
      </c>
      <c r="D170" s="34" t="s">
        <v>20</v>
      </c>
      <c r="E170" s="34">
        <v>18000</v>
      </c>
      <c r="F170" s="35" t="s">
        <v>20</v>
      </c>
      <c r="G170" s="36"/>
    </row>
    <row r="171" spans="1:7" ht="23.25" x14ac:dyDescent="0.25">
      <c r="A171" s="31" t="s">
        <v>370</v>
      </c>
      <c r="B171" s="32" t="s">
        <v>161</v>
      </c>
      <c r="C171" s="33" t="s">
        <v>371</v>
      </c>
      <c r="D171" s="34">
        <v>50000</v>
      </c>
      <c r="E171" s="34">
        <v>50000</v>
      </c>
      <c r="F171" s="35" t="s">
        <v>20</v>
      </c>
      <c r="G171" s="36"/>
    </row>
    <row r="172" spans="1:7" ht="23.25" x14ac:dyDescent="0.25">
      <c r="A172" s="31" t="s">
        <v>317</v>
      </c>
      <c r="B172" s="32" t="s">
        <v>161</v>
      </c>
      <c r="C172" s="33" t="s">
        <v>372</v>
      </c>
      <c r="D172" s="34">
        <v>50000</v>
      </c>
      <c r="E172" s="34">
        <v>50000</v>
      </c>
      <c r="F172" s="35" t="s">
        <v>20</v>
      </c>
      <c r="G172" s="36"/>
    </row>
    <row r="173" spans="1:7" x14ac:dyDescent="0.25">
      <c r="A173" s="31" t="s">
        <v>319</v>
      </c>
      <c r="B173" s="32" t="s">
        <v>161</v>
      </c>
      <c r="C173" s="33" t="s">
        <v>373</v>
      </c>
      <c r="D173" s="34">
        <v>50000</v>
      </c>
      <c r="E173" s="34">
        <v>50000</v>
      </c>
      <c r="F173" s="35" t="s">
        <v>20</v>
      </c>
      <c r="G173" s="36"/>
    </row>
    <row r="174" spans="1:7" ht="45.75" x14ac:dyDescent="0.25">
      <c r="A174" s="31" t="s">
        <v>321</v>
      </c>
      <c r="B174" s="32" t="s">
        <v>161</v>
      </c>
      <c r="C174" s="33" t="s">
        <v>374</v>
      </c>
      <c r="D174" s="34" t="s">
        <v>20</v>
      </c>
      <c r="E174" s="34">
        <v>50000</v>
      </c>
      <c r="F174" s="35" t="s">
        <v>20</v>
      </c>
      <c r="G174" s="36"/>
    </row>
    <row r="175" spans="1:7" ht="34.5" x14ac:dyDescent="0.25">
      <c r="A175" s="31" t="s">
        <v>375</v>
      </c>
      <c r="B175" s="32" t="s">
        <v>161</v>
      </c>
      <c r="C175" s="33" t="s">
        <v>376</v>
      </c>
      <c r="D175" s="34">
        <v>127743.1</v>
      </c>
      <c r="E175" s="34" t="s">
        <v>20</v>
      </c>
      <c r="F175" s="35">
        <v>127743.1</v>
      </c>
      <c r="G175" s="36"/>
    </row>
    <row r="176" spans="1:7" ht="23.25" x14ac:dyDescent="0.25">
      <c r="A176" s="31" t="s">
        <v>171</v>
      </c>
      <c r="B176" s="32" t="s">
        <v>161</v>
      </c>
      <c r="C176" s="33" t="s">
        <v>377</v>
      </c>
      <c r="D176" s="34">
        <v>127743.1</v>
      </c>
      <c r="E176" s="34" t="s">
        <v>20</v>
      </c>
      <c r="F176" s="35">
        <v>127743.1</v>
      </c>
      <c r="G176" s="36"/>
    </row>
    <row r="177" spans="1:7" ht="23.25" x14ac:dyDescent="0.25">
      <c r="A177" s="31" t="s">
        <v>173</v>
      </c>
      <c r="B177" s="32" t="s">
        <v>161</v>
      </c>
      <c r="C177" s="33" t="s">
        <v>378</v>
      </c>
      <c r="D177" s="34">
        <v>127743.1</v>
      </c>
      <c r="E177" s="34" t="s">
        <v>20</v>
      </c>
      <c r="F177" s="35">
        <v>127743.1</v>
      </c>
      <c r="G177" s="36"/>
    </row>
    <row r="178" spans="1:7" ht="57" x14ac:dyDescent="0.25">
      <c r="A178" s="31" t="s">
        <v>379</v>
      </c>
      <c r="B178" s="32" t="s">
        <v>161</v>
      </c>
      <c r="C178" s="33" t="s">
        <v>380</v>
      </c>
      <c r="D178" s="34">
        <v>5977051.0700000003</v>
      </c>
      <c r="E178" s="34">
        <v>2536101.0699999998</v>
      </c>
      <c r="F178" s="35">
        <v>3440950</v>
      </c>
      <c r="G178" s="36"/>
    </row>
    <row r="179" spans="1:7" x14ac:dyDescent="0.25">
      <c r="A179" s="31" t="s">
        <v>247</v>
      </c>
      <c r="B179" s="32" t="s">
        <v>161</v>
      </c>
      <c r="C179" s="33" t="s">
        <v>381</v>
      </c>
      <c r="D179" s="34">
        <v>5977051.0700000003</v>
      </c>
      <c r="E179" s="34">
        <v>2536101.0699999998</v>
      </c>
      <c r="F179" s="35">
        <v>3440950</v>
      </c>
      <c r="G179" s="36"/>
    </row>
    <row r="180" spans="1:7" ht="34.5" x14ac:dyDescent="0.25">
      <c r="A180" s="31" t="s">
        <v>382</v>
      </c>
      <c r="B180" s="32" t="s">
        <v>161</v>
      </c>
      <c r="C180" s="33" t="s">
        <v>383</v>
      </c>
      <c r="D180" s="34">
        <v>5907259.0700000003</v>
      </c>
      <c r="E180" s="34">
        <v>2487101.0699999998</v>
      </c>
      <c r="F180" s="35">
        <v>3420158</v>
      </c>
      <c r="G180" s="36"/>
    </row>
    <row r="181" spans="1:7" ht="45.75" x14ac:dyDescent="0.25">
      <c r="A181" s="31" t="s">
        <v>384</v>
      </c>
      <c r="B181" s="32" t="s">
        <v>161</v>
      </c>
      <c r="C181" s="33" t="s">
        <v>385</v>
      </c>
      <c r="D181" s="34" t="s">
        <v>20</v>
      </c>
      <c r="E181" s="34">
        <v>2487101.0699999998</v>
      </c>
      <c r="F181" s="35" t="s">
        <v>20</v>
      </c>
      <c r="G181" s="36"/>
    </row>
    <row r="182" spans="1:7" x14ac:dyDescent="0.25">
      <c r="A182" s="31" t="s">
        <v>249</v>
      </c>
      <c r="B182" s="32" t="s">
        <v>161</v>
      </c>
      <c r="C182" s="33" t="s">
        <v>386</v>
      </c>
      <c r="D182" s="34">
        <v>69792</v>
      </c>
      <c r="E182" s="34">
        <v>49000</v>
      </c>
      <c r="F182" s="35">
        <v>20792</v>
      </c>
      <c r="G182" s="36"/>
    </row>
    <row r="183" spans="1:7" x14ac:dyDescent="0.25">
      <c r="A183" s="31" t="s">
        <v>251</v>
      </c>
      <c r="B183" s="32" t="s">
        <v>161</v>
      </c>
      <c r="C183" s="33" t="s">
        <v>387</v>
      </c>
      <c r="D183" s="34" t="s">
        <v>20</v>
      </c>
      <c r="E183" s="34">
        <v>49000</v>
      </c>
      <c r="F183" s="35" t="s">
        <v>20</v>
      </c>
      <c r="G183" s="36"/>
    </row>
    <row r="184" spans="1:7" ht="23.25" x14ac:dyDescent="0.25">
      <c r="A184" s="31" t="s">
        <v>388</v>
      </c>
      <c r="B184" s="32" t="s">
        <v>161</v>
      </c>
      <c r="C184" s="33" t="s">
        <v>389</v>
      </c>
      <c r="D184" s="34">
        <v>3378745.5</v>
      </c>
      <c r="E184" s="34">
        <v>886524.57</v>
      </c>
      <c r="F184" s="35">
        <v>2492220.9300000002</v>
      </c>
      <c r="G184" s="36"/>
    </row>
    <row r="185" spans="1:7" ht="23.25" x14ac:dyDescent="0.25">
      <c r="A185" s="31" t="s">
        <v>171</v>
      </c>
      <c r="B185" s="32" t="s">
        <v>161</v>
      </c>
      <c r="C185" s="33" t="s">
        <v>390</v>
      </c>
      <c r="D185" s="34">
        <v>3378745.5</v>
      </c>
      <c r="E185" s="34">
        <v>886524.57</v>
      </c>
      <c r="F185" s="35">
        <v>2492220.9300000002</v>
      </c>
      <c r="G185" s="36"/>
    </row>
    <row r="186" spans="1:7" ht="23.25" x14ac:dyDescent="0.25">
      <c r="A186" s="31" t="s">
        <v>173</v>
      </c>
      <c r="B186" s="32" t="s">
        <v>161</v>
      </c>
      <c r="C186" s="33" t="s">
        <v>391</v>
      </c>
      <c r="D186" s="34">
        <v>3378745.5</v>
      </c>
      <c r="E186" s="34">
        <v>886524.57</v>
      </c>
      <c r="F186" s="35">
        <v>2492220.9300000002</v>
      </c>
      <c r="G186" s="36"/>
    </row>
    <row r="187" spans="1:7" x14ac:dyDescent="0.25">
      <c r="A187" s="31" t="s">
        <v>175</v>
      </c>
      <c r="B187" s="32" t="s">
        <v>161</v>
      </c>
      <c r="C187" s="33" t="s">
        <v>392</v>
      </c>
      <c r="D187" s="34" t="s">
        <v>20</v>
      </c>
      <c r="E187" s="34">
        <v>886524.57</v>
      </c>
      <c r="F187" s="35" t="s">
        <v>20</v>
      </c>
      <c r="G187" s="36"/>
    </row>
    <row r="188" spans="1:7" x14ac:dyDescent="0.25">
      <c r="A188" s="31" t="s">
        <v>393</v>
      </c>
      <c r="B188" s="32" t="s">
        <v>161</v>
      </c>
      <c r="C188" s="33" t="s">
        <v>394</v>
      </c>
      <c r="D188" s="34">
        <v>200000</v>
      </c>
      <c r="E188" s="34" t="s">
        <v>20</v>
      </c>
      <c r="F188" s="35">
        <v>200000</v>
      </c>
      <c r="G188" s="36"/>
    </row>
    <row r="189" spans="1:7" ht="23.25" x14ac:dyDescent="0.25">
      <c r="A189" s="31" t="s">
        <v>171</v>
      </c>
      <c r="B189" s="32" t="s">
        <v>161</v>
      </c>
      <c r="C189" s="33" t="s">
        <v>395</v>
      </c>
      <c r="D189" s="34">
        <v>200000</v>
      </c>
      <c r="E189" s="34" t="s">
        <v>20</v>
      </c>
      <c r="F189" s="35">
        <v>200000</v>
      </c>
      <c r="G189" s="36"/>
    </row>
    <row r="190" spans="1:7" ht="23.25" x14ac:dyDescent="0.25">
      <c r="A190" s="31" t="s">
        <v>173</v>
      </c>
      <c r="B190" s="32" t="s">
        <v>161</v>
      </c>
      <c r="C190" s="33" t="s">
        <v>396</v>
      </c>
      <c r="D190" s="34">
        <v>200000</v>
      </c>
      <c r="E190" s="34" t="s">
        <v>20</v>
      </c>
      <c r="F190" s="35">
        <v>200000</v>
      </c>
      <c r="G190" s="36"/>
    </row>
    <row r="191" spans="1:7" ht="34.5" x14ac:dyDescent="0.25">
      <c r="A191" s="31" t="s">
        <v>397</v>
      </c>
      <c r="B191" s="32" t="s">
        <v>161</v>
      </c>
      <c r="C191" s="33" t="s">
        <v>398</v>
      </c>
      <c r="D191" s="34">
        <v>42000</v>
      </c>
      <c r="E191" s="34">
        <v>16539.3</v>
      </c>
      <c r="F191" s="35">
        <v>25460.7</v>
      </c>
      <c r="G191" s="36"/>
    </row>
    <row r="192" spans="1:7" ht="23.25" x14ac:dyDescent="0.25">
      <c r="A192" s="31" t="s">
        <v>171</v>
      </c>
      <c r="B192" s="32" t="s">
        <v>161</v>
      </c>
      <c r="C192" s="33" t="s">
        <v>399</v>
      </c>
      <c r="D192" s="34">
        <v>42000</v>
      </c>
      <c r="E192" s="34">
        <v>16539.3</v>
      </c>
      <c r="F192" s="35">
        <v>25460.7</v>
      </c>
      <c r="G192" s="36"/>
    </row>
    <row r="193" spans="1:7" ht="23.25" x14ac:dyDescent="0.25">
      <c r="A193" s="31" t="s">
        <v>173</v>
      </c>
      <c r="B193" s="32" t="s">
        <v>161</v>
      </c>
      <c r="C193" s="33" t="s">
        <v>400</v>
      </c>
      <c r="D193" s="34">
        <v>42000</v>
      </c>
      <c r="E193" s="34">
        <v>16539.3</v>
      </c>
      <c r="F193" s="35">
        <v>25460.7</v>
      </c>
      <c r="G193" s="36"/>
    </row>
    <row r="194" spans="1:7" x14ac:dyDescent="0.25">
      <c r="A194" s="31" t="s">
        <v>175</v>
      </c>
      <c r="B194" s="32" t="s">
        <v>161</v>
      </c>
      <c r="C194" s="33" t="s">
        <v>401</v>
      </c>
      <c r="D194" s="34" t="s">
        <v>20</v>
      </c>
      <c r="E194" s="34">
        <v>16539.3</v>
      </c>
      <c r="F194" s="35" t="s">
        <v>20</v>
      </c>
      <c r="G194" s="36"/>
    </row>
    <row r="195" spans="1:7" x14ac:dyDescent="0.25">
      <c r="A195" s="31" t="s">
        <v>402</v>
      </c>
      <c r="B195" s="32" t="s">
        <v>161</v>
      </c>
      <c r="C195" s="33" t="s">
        <v>403</v>
      </c>
      <c r="D195" s="34">
        <v>674099.3</v>
      </c>
      <c r="E195" s="34">
        <v>123867.52</v>
      </c>
      <c r="F195" s="35">
        <v>550231.78</v>
      </c>
      <c r="G195" s="36"/>
    </row>
    <row r="196" spans="1:7" ht="23.25" x14ac:dyDescent="0.25">
      <c r="A196" s="31" t="s">
        <v>404</v>
      </c>
      <c r="B196" s="32" t="s">
        <v>161</v>
      </c>
      <c r="C196" s="33" t="s">
        <v>405</v>
      </c>
      <c r="D196" s="34">
        <v>674099.3</v>
      </c>
      <c r="E196" s="34">
        <v>123867.52</v>
      </c>
      <c r="F196" s="35">
        <v>550231.78</v>
      </c>
      <c r="G196" s="36"/>
    </row>
    <row r="197" spans="1:7" x14ac:dyDescent="0.25">
      <c r="A197" s="31" t="s">
        <v>406</v>
      </c>
      <c r="B197" s="32" t="s">
        <v>161</v>
      </c>
      <c r="C197" s="33" t="s">
        <v>407</v>
      </c>
      <c r="D197" s="34">
        <v>674099.3</v>
      </c>
      <c r="E197" s="34">
        <v>123867.52</v>
      </c>
      <c r="F197" s="35">
        <v>550231.78</v>
      </c>
      <c r="G197" s="36"/>
    </row>
    <row r="198" spans="1:7" ht="34.5" x14ac:dyDescent="0.25">
      <c r="A198" s="31" t="s">
        <v>408</v>
      </c>
      <c r="B198" s="32" t="s">
        <v>161</v>
      </c>
      <c r="C198" s="33" t="s">
        <v>409</v>
      </c>
      <c r="D198" s="34" t="s">
        <v>20</v>
      </c>
      <c r="E198" s="34">
        <v>123867.52</v>
      </c>
      <c r="F198" s="35" t="s">
        <v>20</v>
      </c>
      <c r="G198" s="36"/>
    </row>
    <row r="199" spans="1:7" x14ac:dyDescent="0.25">
      <c r="A199" s="31" t="s">
        <v>410</v>
      </c>
      <c r="B199" s="32" t="s">
        <v>161</v>
      </c>
      <c r="C199" s="33" t="s">
        <v>411</v>
      </c>
      <c r="D199" s="34">
        <v>88600</v>
      </c>
      <c r="E199" s="34">
        <v>38400</v>
      </c>
      <c r="F199" s="35">
        <v>50200</v>
      </c>
      <c r="G199" s="36"/>
    </row>
    <row r="200" spans="1:7" ht="23.25" x14ac:dyDescent="0.25">
      <c r="A200" s="31" t="s">
        <v>171</v>
      </c>
      <c r="B200" s="32" t="s">
        <v>161</v>
      </c>
      <c r="C200" s="33" t="s">
        <v>412</v>
      </c>
      <c r="D200" s="34">
        <v>88600</v>
      </c>
      <c r="E200" s="34">
        <v>38400</v>
      </c>
      <c r="F200" s="35">
        <v>50200</v>
      </c>
      <c r="G200" s="36"/>
    </row>
    <row r="201" spans="1:7" ht="23.25" x14ac:dyDescent="0.25">
      <c r="A201" s="31" t="s">
        <v>173</v>
      </c>
      <c r="B201" s="32" t="s">
        <v>161</v>
      </c>
      <c r="C201" s="33" t="s">
        <v>413</v>
      </c>
      <c r="D201" s="34">
        <v>88600</v>
      </c>
      <c r="E201" s="34">
        <v>38400</v>
      </c>
      <c r="F201" s="35">
        <v>50200</v>
      </c>
      <c r="G201" s="36"/>
    </row>
    <row r="202" spans="1:7" x14ac:dyDescent="0.25">
      <c r="A202" s="31" t="s">
        <v>175</v>
      </c>
      <c r="B202" s="32" t="s">
        <v>161</v>
      </c>
      <c r="C202" s="33" t="s">
        <v>414</v>
      </c>
      <c r="D202" s="34" t="s">
        <v>20</v>
      </c>
      <c r="E202" s="34">
        <v>38400</v>
      </c>
      <c r="F202" s="35" t="s">
        <v>20</v>
      </c>
      <c r="G202" s="36"/>
    </row>
    <row r="203" spans="1:7" ht="23.25" x14ac:dyDescent="0.25">
      <c r="A203" s="31" t="s">
        <v>415</v>
      </c>
      <c r="B203" s="32" t="s">
        <v>161</v>
      </c>
      <c r="C203" s="33" t="s">
        <v>416</v>
      </c>
      <c r="D203" s="34">
        <v>8919350.6699999999</v>
      </c>
      <c r="E203" s="34">
        <v>3241421.85</v>
      </c>
      <c r="F203" s="35">
        <v>5677928.8200000003</v>
      </c>
      <c r="G203" s="36"/>
    </row>
    <row r="204" spans="1:7" ht="23.25" x14ac:dyDescent="0.25">
      <c r="A204" s="31" t="s">
        <v>404</v>
      </c>
      <c r="B204" s="32" t="s">
        <v>161</v>
      </c>
      <c r="C204" s="33" t="s">
        <v>417</v>
      </c>
      <c r="D204" s="34">
        <v>8919350.6699999999</v>
      </c>
      <c r="E204" s="34">
        <v>3241421.85</v>
      </c>
      <c r="F204" s="35">
        <v>5677928.8200000003</v>
      </c>
      <c r="G204" s="36"/>
    </row>
    <row r="205" spans="1:7" x14ac:dyDescent="0.25">
      <c r="A205" s="31" t="s">
        <v>406</v>
      </c>
      <c r="B205" s="32" t="s">
        <v>161</v>
      </c>
      <c r="C205" s="33" t="s">
        <v>418</v>
      </c>
      <c r="D205" s="34">
        <v>8919350.6699999999</v>
      </c>
      <c r="E205" s="34">
        <v>3241421.85</v>
      </c>
      <c r="F205" s="35">
        <v>5677928.8200000003</v>
      </c>
      <c r="G205" s="36"/>
    </row>
    <row r="206" spans="1:7" ht="34.5" x14ac:dyDescent="0.25">
      <c r="A206" s="31" t="s">
        <v>408</v>
      </c>
      <c r="B206" s="32" t="s">
        <v>161</v>
      </c>
      <c r="C206" s="33" t="s">
        <v>419</v>
      </c>
      <c r="D206" s="34" t="s">
        <v>20</v>
      </c>
      <c r="E206" s="34">
        <v>3241421.85</v>
      </c>
      <c r="F206" s="35" t="s">
        <v>20</v>
      </c>
      <c r="G206" s="36"/>
    </row>
    <row r="207" spans="1:7" ht="23.25" x14ac:dyDescent="0.25">
      <c r="A207" s="31" t="s">
        <v>420</v>
      </c>
      <c r="B207" s="32" t="s">
        <v>161</v>
      </c>
      <c r="C207" s="33" t="s">
        <v>421</v>
      </c>
      <c r="D207" s="34">
        <v>4900</v>
      </c>
      <c r="E207" s="34">
        <v>4900</v>
      </c>
      <c r="F207" s="35" t="s">
        <v>20</v>
      </c>
      <c r="G207" s="36"/>
    </row>
    <row r="208" spans="1:7" x14ac:dyDescent="0.25">
      <c r="A208" s="31" t="s">
        <v>247</v>
      </c>
      <c r="B208" s="32" t="s">
        <v>161</v>
      </c>
      <c r="C208" s="33" t="s">
        <v>422</v>
      </c>
      <c r="D208" s="34">
        <v>4900</v>
      </c>
      <c r="E208" s="34">
        <v>4900</v>
      </c>
      <c r="F208" s="35" t="s">
        <v>20</v>
      </c>
      <c r="G208" s="36"/>
    </row>
    <row r="209" spans="1:7" x14ac:dyDescent="0.25">
      <c r="A209" s="31" t="s">
        <v>249</v>
      </c>
      <c r="B209" s="32" t="s">
        <v>161</v>
      </c>
      <c r="C209" s="33" t="s">
        <v>423</v>
      </c>
      <c r="D209" s="34">
        <v>4900</v>
      </c>
      <c r="E209" s="34">
        <v>4900</v>
      </c>
      <c r="F209" s="35" t="s">
        <v>20</v>
      </c>
      <c r="G209" s="36"/>
    </row>
    <row r="210" spans="1:7" x14ac:dyDescent="0.25">
      <c r="A210" s="31" t="s">
        <v>251</v>
      </c>
      <c r="B210" s="32" t="s">
        <v>161</v>
      </c>
      <c r="C210" s="33" t="s">
        <v>424</v>
      </c>
      <c r="D210" s="34" t="s">
        <v>20</v>
      </c>
      <c r="E210" s="34">
        <v>4900</v>
      </c>
      <c r="F210" s="35" t="s">
        <v>20</v>
      </c>
      <c r="G210" s="36"/>
    </row>
    <row r="211" spans="1:7" x14ac:dyDescent="0.25">
      <c r="A211" s="31" t="s">
        <v>425</v>
      </c>
      <c r="B211" s="32" t="s">
        <v>161</v>
      </c>
      <c r="C211" s="33" t="s">
        <v>426</v>
      </c>
      <c r="D211" s="34">
        <v>59728</v>
      </c>
      <c r="E211" s="34" t="s">
        <v>20</v>
      </c>
      <c r="F211" s="35">
        <v>59728</v>
      </c>
      <c r="G211" s="36"/>
    </row>
    <row r="212" spans="1:7" ht="23.25" x14ac:dyDescent="0.25">
      <c r="A212" s="31" t="s">
        <v>171</v>
      </c>
      <c r="B212" s="32" t="s">
        <v>161</v>
      </c>
      <c r="C212" s="33" t="s">
        <v>427</v>
      </c>
      <c r="D212" s="34">
        <v>59728</v>
      </c>
      <c r="E212" s="34" t="s">
        <v>20</v>
      </c>
      <c r="F212" s="35">
        <v>59728</v>
      </c>
      <c r="G212" s="36"/>
    </row>
    <row r="213" spans="1:7" ht="23.25" x14ac:dyDescent="0.25">
      <c r="A213" s="31" t="s">
        <v>173</v>
      </c>
      <c r="B213" s="32" t="s">
        <v>161</v>
      </c>
      <c r="C213" s="33" t="s">
        <v>428</v>
      </c>
      <c r="D213" s="34">
        <v>59728</v>
      </c>
      <c r="E213" s="34" t="s">
        <v>20</v>
      </c>
      <c r="F213" s="35">
        <v>59728</v>
      </c>
      <c r="G213" s="36"/>
    </row>
    <row r="214" spans="1:7" ht="147" x14ac:dyDescent="0.25">
      <c r="A214" s="31" t="s">
        <v>429</v>
      </c>
      <c r="B214" s="32" t="s">
        <v>161</v>
      </c>
      <c r="C214" s="33" t="s">
        <v>430</v>
      </c>
      <c r="D214" s="34">
        <v>51004281</v>
      </c>
      <c r="E214" s="34">
        <v>26052100</v>
      </c>
      <c r="F214" s="35">
        <v>24952181</v>
      </c>
      <c r="G214" s="36"/>
    </row>
    <row r="215" spans="1:7" ht="23.25" x14ac:dyDescent="0.25">
      <c r="A215" s="31" t="s">
        <v>317</v>
      </c>
      <c r="B215" s="32" t="s">
        <v>161</v>
      </c>
      <c r="C215" s="33" t="s">
        <v>431</v>
      </c>
      <c r="D215" s="34">
        <v>51004281</v>
      </c>
      <c r="E215" s="34">
        <v>26052100</v>
      </c>
      <c r="F215" s="35">
        <v>24952181</v>
      </c>
      <c r="G215" s="36"/>
    </row>
    <row r="216" spans="1:7" x14ac:dyDescent="0.25">
      <c r="A216" s="31" t="s">
        <v>319</v>
      </c>
      <c r="B216" s="32" t="s">
        <v>161</v>
      </c>
      <c r="C216" s="33" t="s">
        <v>432</v>
      </c>
      <c r="D216" s="34">
        <v>51004281</v>
      </c>
      <c r="E216" s="34">
        <v>26052100</v>
      </c>
      <c r="F216" s="35">
        <v>24952181</v>
      </c>
      <c r="G216" s="36"/>
    </row>
    <row r="217" spans="1:7" ht="45.75" x14ac:dyDescent="0.25">
      <c r="A217" s="31" t="s">
        <v>321</v>
      </c>
      <c r="B217" s="32" t="s">
        <v>161</v>
      </c>
      <c r="C217" s="33" t="s">
        <v>433</v>
      </c>
      <c r="D217" s="34" t="s">
        <v>20</v>
      </c>
      <c r="E217" s="34">
        <v>26052100</v>
      </c>
      <c r="F217" s="35" t="s">
        <v>20</v>
      </c>
      <c r="G217" s="36"/>
    </row>
    <row r="218" spans="1:7" x14ac:dyDescent="0.25">
      <c r="A218" s="31" t="s">
        <v>434</v>
      </c>
      <c r="B218" s="32" t="s">
        <v>161</v>
      </c>
      <c r="C218" s="33" t="s">
        <v>435</v>
      </c>
      <c r="D218" s="34">
        <v>10736900</v>
      </c>
      <c r="E218" s="34">
        <v>5265331.3499999996</v>
      </c>
      <c r="F218" s="35">
        <v>5471568.6500000004</v>
      </c>
      <c r="G218" s="36"/>
    </row>
    <row r="219" spans="1:7" ht="23.25" x14ac:dyDescent="0.25">
      <c r="A219" s="31" t="s">
        <v>317</v>
      </c>
      <c r="B219" s="32" t="s">
        <v>161</v>
      </c>
      <c r="C219" s="33" t="s">
        <v>436</v>
      </c>
      <c r="D219" s="34">
        <v>10736900</v>
      </c>
      <c r="E219" s="34">
        <v>5265331.3499999996</v>
      </c>
      <c r="F219" s="35">
        <v>5471568.6500000004</v>
      </c>
      <c r="G219" s="36"/>
    </row>
    <row r="220" spans="1:7" x14ac:dyDescent="0.25">
      <c r="A220" s="31" t="s">
        <v>319</v>
      </c>
      <c r="B220" s="32" t="s">
        <v>161</v>
      </c>
      <c r="C220" s="33" t="s">
        <v>437</v>
      </c>
      <c r="D220" s="34">
        <v>10736900</v>
      </c>
      <c r="E220" s="34">
        <v>5265331.3499999996</v>
      </c>
      <c r="F220" s="35">
        <v>5471568.6500000004</v>
      </c>
      <c r="G220" s="36"/>
    </row>
    <row r="221" spans="1:7" ht="45.75" x14ac:dyDescent="0.25">
      <c r="A221" s="31" t="s">
        <v>321</v>
      </c>
      <c r="B221" s="32" t="s">
        <v>161</v>
      </c>
      <c r="C221" s="33" t="s">
        <v>438</v>
      </c>
      <c r="D221" s="34" t="s">
        <v>20</v>
      </c>
      <c r="E221" s="34">
        <v>5265331.3499999996</v>
      </c>
      <c r="F221" s="35" t="s">
        <v>20</v>
      </c>
      <c r="G221" s="36"/>
    </row>
    <row r="222" spans="1:7" ht="68.25" x14ac:dyDescent="0.25">
      <c r="A222" s="31" t="s">
        <v>439</v>
      </c>
      <c r="B222" s="32" t="s">
        <v>161</v>
      </c>
      <c r="C222" s="33" t="s">
        <v>440</v>
      </c>
      <c r="D222" s="34">
        <v>936000</v>
      </c>
      <c r="E222" s="34">
        <v>462000</v>
      </c>
      <c r="F222" s="35">
        <v>474000</v>
      </c>
      <c r="G222" s="36"/>
    </row>
    <row r="223" spans="1:7" ht="23.25" x14ac:dyDescent="0.25">
      <c r="A223" s="31" t="s">
        <v>317</v>
      </c>
      <c r="B223" s="32" t="s">
        <v>161</v>
      </c>
      <c r="C223" s="33" t="s">
        <v>441</v>
      </c>
      <c r="D223" s="34">
        <v>936000</v>
      </c>
      <c r="E223" s="34">
        <v>462000</v>
      </c>
      <c r="F223" s="35">
        <v>474000</v>
      </c>
      <c r="G223" s="36"/>
    </row>
    <row r="224" spans="1:7" x14ac:dyDescent="0.25">
      <c r="A224" s="31" t="s">
        <v>319</v>
      </c>
      <c r="B224" s="32" t="s">
        <v>161</v>
      </c>
      <c r="C224" s="33" t="s">
        <v>442</v>
      </c>
      <c r="D224" s="34">
        <v>936000</v>
      </c>
      <c r="E224" s="34">
        <v>462000</v>
      </c>
      <c r="F224" s="35">
        <v>474000</v>
      </c>
      <c r="G224" s="36"/>
    </row>
    <row r="225" spans="1:7" ht="45.75" x14ac:dyDescent="0.25">
      <c r="A225" s="31" t="s">
        <v>321</v>
      </c>
      <c r="B225" s="32" t="s">
        <v>161</v>
      </c>
      <c r="C225" s="33" t="s">
        <v>443</v>
      </c>
      <c r="D225" s="34" t="s">
        <v>20</v>
      </c>
      <c r="E225" s="34">
        <v>462000</v>
      </c>
      <c r="F225" s="35" t="s">
        <v>20</v>
      </c>
      <c r="G225" s="36"/>
    </row>
    <row r="226" spans="1:7" ht="45.75" x14ac:dyDescent="0.25">
      <c r="A226" s="31" t="s">
        <v>444</v>
      </c>
      <c r="B226" s="32" t="s">
        <v>161</v>
      </c>
      <c r="C226" s="33" t="s">
        <v>445</v>
      </c>
      <c r="D226" s="34">
        <v>2461295</v>
      </c>
      <c r="E226" s="34">
        <v>115440</v>
      </c>
      <c r="F226" s="35">
        <v>2345855</v>
      </c>
      <c r="G226" s="36"/>
    </row>
    <row r="227" spans="1:7" ht="23.25" x14ac:dyDescent="0.25">
      <c r="A227" s="31" t="s">
        <v>317</v>
      </c>
      <c r="B227" s="32" t="s">
        <v>161</v>
      </c>
      <c r="C227" s="33" t="s">
        <v>446</v>
      </c>
      <c r="D227" s="34">
        <v>2461295</v>
      </c>
      <c r="E227" s="34">
        <v>115440</v>
      </c>
      <c r="F227" s="35">
        <v>2345855</v>
      </c>
      <c r="G227" s="36"/>
    </row>
    <row r="228" spans="1:7" x14ac:dyDescent="0.25">
      <c r="A228" s="31" t="s">
        <v>319</v>
      </c>
      <c r="B228" s="32" t="s">
        <v>161</v>
      </c>
      <c r="C228" s="33" t="s">
        <v>447</v>
      </c>
      <c r="D228" s="34">
        <v>2461295</v>
      </c>
      <c r="E228" s="34">
        <v>115440</v>
      </c>
      <c r="F228" s="35">
        <v>2345855</v>
      </c>
      <c r="G228" s="36"/>
    </row>
    <row r="229" spans="1:7" x14ac:dyDescent="0.25">
      <c r="A229" s="31" t="s">
        <v>448</v>
      </c>
      <c r="B229" s="32" t="s">
        <v>161</v>
      </c>
      <c r="C229" s="33" t="s">
        <v>449</v>
      </c>
      <c r="D229" s="34" t="s">
        <v>20</v>
      </c>
      <c r="E229" s="34">
        <v>115440</v>
      </c>
      <c r="F229" s="35" t="s">
        <v>20</v>
      </c>
      <c r="G229" s="36"/>
    </row>
    <row r="230" spans="1:7" ht="45.75" x14ac:dyDescent="0.25">
      <c r="A230" s="31" t="s">
        <v>450</v>
      </c>
      <c r="B230" s="32" t="s">
        <v>161</v>
      </c>
      <c r="C230" s="33" t="s">
        <v>451</v>
      </c>
      <c r="D230" s="34">
        <v>1058908.79</v>
      </c>
      <c r="E230" s="34">
        <v>613098</v>
      </c>
      <c r="F230" s="35">
        <v>445810.79</v>
      </c>
      <c r="G230" s="36"/>
    </row>
    <row r="231" spans="1:7" ht="23.25" x14ac:dyDescent="0.25">
      <c r="A231" s="31" t="s">
        <v>317</v>
      </c>
      <c r="B231" s="32" t="s">
        <v>161</v>
      </c>
      <c r="C231" s="33" t="s">
        <v>452</v>
      </c>
      <c r="D231" s="34">
        <v>1058908.79</v>
      </c>
      <c r="E231" s="34">
        <v>613098</v>
      </c>
      <c r="F231" s="35">
        <v>445810.79</v>
      </c>
      <c r="G231" s="36"/>
    </row>
    <row r="232" spans="1:7" x14ac:dyDescent="0.25">
      <c r="A232" s="31" t="s">
        <v>319</v>
      </c>
      <c r="B232" s="32" t="s">
        <v>161</v>
      </c>
      <c r="C232" s="33" t="s">
        <v>453</v>
      </c>
      <c r="D232" s="34">
        <v>1058908.79</v>
      </c>
      <c r="E232" s="34">
        <v>613098</v>
      </c>
      <c r="F232" s="35">
        <v>445810.79</v>
      </c>
      <c r="G232" s="36"/>
    </row>
    <row r="233" spans="1:7" x14ac:dyDescent="0.25">
      <c r="A233" s="31" t="s">
        <v>448</v>
      </c>
      <c r="B233" s="32" t="s">
        <v>161</v>
      </c>
      <c r="C233" s="33" t="s">
        <v>454</v>
      </c>
      <c r="D233" s="34" t="s">
        <v>20</v>
      </c>
      <c r="E233" s="34">
        <v>613098</v>
      </c>
      <c r="F233" s="35" t="s">
        <v>20</v>
      </c>
      <c r="G233" s="36"/>
    </row>
    <row r="234" spans="1:7" ht="23.25" x14ac:dyDescent="0.25">
      <c r="A234" s="31" t="s">
        <v>455</v>
      </c>
      <c r="B234" s="32" t="s">
        <v>161</v>
      </c>
      <c r="C234" s="33" t="s">
        <v>456</v>
      </c>
      <c r="D234" s="34">
        <v>54077184.299999997</v>
      </c>
      <c r="E234" s="34">
        <v>24809296.879999999</v>
      </c>
      <c r="F234" s="35">
        <v>29267887.420000002</v>
      </c>
      <c r="G234" s="36"/>
    </row>
    <row r="235" spans="1:7" ht="23.25" x14ac:dyDescent="0.25">
      <c r="A235" s="31" t="s">
        <v>317</v>
      </c>
      <c r="B235" s="32" t="s">
        <v>161</v>
      </c>
      <c r="C235" s="33" t="s">
        <v>457</v>
      </c>
      <c r="D235" s="34">
        <v>54077184.299999997</v>
      </c>
      <c r="E235" s="34">
        <v>24809296.879999999</v>
      </c>
      <c r="F235" s="35">
        <v>29267887.420000002</v>
      </c>
      <c r="G235" s="36"/>
    </row>
    <row r="236" spans="1:7" x14ac:dyDescent="0.25">
      <c r="A236" s="31" t="s">
        <v>319</v>
      </c>
      <c r="B236" s="32" t="s">
        <v>161</v>
      </c>
      <c r="C236" s="33" t="s">
        <v>458</v>
      </c>
      <c r="D236" s="34">
        <v>54077184.299999997</v>
      </c>
      <c r="E236" s="34">
        <v>24809296.879999999</v>
      </c>
      <c r="F236" s="35">
        <v>29267887.420000002</v>
      </c>
      <c r="G236" s="36"/>
    </row>
    <row r="237" spans="1:7" x14ac:dyDescent="0.25">
      <c r="A237" s="31" t="s">
        <v>448</v>
      </c>
      <c r="B237" s="32" t="s">
        <v>161</v>
      </c>
      <c r="C237" s="33" t="s">
        <v>459</v>
      </c>
      <c r="D237" s="34" t="s">
        <v>20</v>
      </c>
      <c r="E237" s="34">
        <v>24809296.879999999</v>
      </c>
      <c r="F237" s="35" t="s">
        <v>20</v>
      </c>
      <c r="G237" s="36"/>
    </row>
    <row r="238" spans="1:7" ht="90.75" x14ac:dyDescent="0.25">
      <c r="A238" s="31" t="s">
        <v>460</v>
      </c>
      <c r="B238" s="32" t="s">
        <v>161</v>
      </c>
      <c r="C238" s="33" t="s">
        <v>461</v>
      </c>
      <c r="D238" s="34">
        <v>106488970</v>
      </c>
      <c r="E238" s="34">
        <v>65223077</v>
      </c>
      <c r="F238" s="35">
        <v>41265893</v>
      </c>
      <c r="G238" s="36"/>
    </row>
    <row r="239" spans="1:7" ht="23.25" x14ac:dyDescent="0.25">
      <c r="A239" s="31" t="s">
        <v>317</v>
      </c>
      <c r="B239" s="32" t="s">
        <v>161</v>
      </c>
      <c r="C239" s="33" t="s">
        <v>462</v>
      </c>
      <c r="D239" s="34">
        <v>106488970</v>
      </c>
      <c r="E239" s="34">
        <v>65223077</v>
      </c>
      <c r="F239" s="35">
        <v>41265893</v>
      </c>
      <c r="G239" s="36"/>
    </row>
    <row r="240" spans="1:7" x14ac:dyDescent="0.25">
      <c r="A240" s="31" t="s">
        <v>319</v>
      </c>
      <c r="B240" s="32" t="s">
        <v>161</v>
      </c>
      <c r="C240" s="33" t="s">
        <v>463</v>
      </c>
      <c r="D240" s="34">
        <v>106488970</v>
      </c>
      <c r="E240" s="34">
        <v>65223077</v>
      </c>
      <c r="F240" s="35">
        <v>41265893</v>
      </c>
      <c r="G240" s="36"/>
    </row>
    <row r="241" spans="1:7" ht="45.75" x14ac:dyDescent="0.25">
      <c r="A241" s="31" t="s">
        <v>321</v>
      </c>
      <c r="B241" s="32" t="s">
        <v>161</v>
      </c>
      <c r="C241" s="33" t="s">
        <v>464</v>
      </c>
      <c r="D241" s="34" t="s">
        <v>20</v>
      </c>
      <c r="E241" s="34">
        <v>65223077</v>
      </c>
      <c r="F241" s="35" t="s">
        <v>20</v>
      </c>
      <c r="G241" s="36"/>
    </row>
    <row r="242" spans="1:7" ht="34.5" x14ac:dyDescent="0.25">
      <c r="A242" s="31" t="s">
        <v>465</v>
      </c>
      <c r="B242" s="32" t="s">
        <v>161</v>
      </c>
      <c r="C242" s="33" t="s">
        <v>466</v>
      </c>
      <c r="D242" s="34">
        <v>9765000</v>
      </c>
      <c r="E242" s="34">
        <v>5907825</v>
      </c>
      <c r="F242" s="35">
        <v>3857175</v>
      </c>
      <c r="G242" s="36"/>
    </row>
    <row r="243" spans="1:7" ht="23.25" x14ac:dyDescent="0.25">
      <c r="A243" s="31" t="s">
        <v>317</v>
      </c>
      <c r="B243" s="32" t="s">
        <v>161</v>
      </c>
      <c r="C243" s="33" t="s">
        <v>467</v>
      </c>
      <c r="D243" s="34">
        <v>9765000</v>
      </c>
      <c r="E243" s="34">
        <v>5907825</v>
      </c>
      <c r="F243" s="35">
        <v>3857175</v>
      </c>
      <c r="G243" s="36"/>
    </row>
    <row r="244" spans="1:7" x14ac:dyDescent="0.25">
      <c r="A244" s="31" t="s">
        <v>319</v>
      </c>
      <c r="B244" s="32" t="s">
        <v>161</v>
      </c>
      <c r="C244" s="33" t="s">
        <v>468</v>
      </c>
      <c r="D244" s="34">
        <v>9765000</v>
      </c>
      <c r="E244" s="34">
        <v>5907825</v>
      </c>
      <c r="F244" s="35">
        <v>3857175</v>
      </c>
      <c r="G244" s="36"/>
    </row>
    <row r="245" spans="1:7" x14ac:dyDescent="0.25">
      <c r="A245" s="31" t="s">
        <v>448</v>
      </c>
      <c r="B245" s="32" t="s">
        <v>161</v>
      </c>
      <c r="C245" s="33" t="s">
        <v>469</v>
      </c>
      <c r="D245" s="34" t="s">
        <v>20</v>
      </c>
      <c r="E245" s="34">
        <v>5907825</v>
      </c>
      <c r="F245" s="35" t="s">
        <v>20</v>
      </c>
      <c r="G245" s="36"/>
    </row>
    <row r="246" spans="1:7" x14ac:dyDescent="0.25">
      <c r="A246" s="31" t="s">
        <v>470</v>
      </c>
      <c r="B246" s="32" t="s">
        <v>161</v>
      </c>
      <c r="C246" s="33" t="s">
        <v>471</v>
      </c>
      <c r="D246" s="34">
        <v>37038511.289999999</v>
      </c>
      <c r="E246" s="34">
        <v>18567308.940000001</v>
      </c>
      <c r="F246" s="35">
        <v>18471202.350000001</v>
      </c>
      <c r="G246" s="36"/>
    </row>
    <row r="247" spans="1:7" ht="23.25" x14ac:dyDescent="0.25">
      <c r="A247" s="31" t="s">
        <v>317</v>
      </c>
      <c r="B247" s="32" t="s">
        <v>161</v>
      </c>
      <c r="C247" s="33" t="s">
        <v>472</v>
      </c>
      <c r="D247" s="34">
        <v>37038511.289999999</v>
      </c>
      <c r="E247" s="34">
        <v>18567308.940000001</v>
      </c>
      <c r="F247" s="35">
        <v>18471202.350000001</v>
      </c>
      <c r="G247" s="36"/>
    </row>
    <row r="248" spans="1:7" x14ac:dyDescent="0.25">
      <c r="A248" s="31" t="s">
        <v>319</v>
      </c>
      <c r="B248" s="32" t="s">
        <v>161</v>
      </c>
      <c r="C248" s="33" t="s">
        <v>473</v>
      </c>
      <c r="D248" s="34">
        <v>37038511.289999999</v>
      </c>
      <c r="E248" s="34">
        <v>18567308.940000001</v>
      </c>
      <c r="F248" s="35">
        <v>18471202.350000001</v>
      </c>
      <c r="G248" s="36"/>
    </row>
    <row r="249" spans="1:7" ht="45.75" x14ac:dyDescent="0.25">
      <c r="A249" s="31" t="s">
        <v>321</v>
      </c>
      <c r="B249" s="32" t="s">
        <v>161</v>
      </c>
      <c r="C249" s="33" t="s">
        <v>474</v>
      </c>
      <c r="D249" s="34" t="s">
        <v>20</v>
      </c>
      <c r="E249" s="34">
        <v>18567308.940000001</v>
      </c>
      <c r="F249" s="35" t="s">
        <v>20</v>
      </c>
      <c r="G249" s="36"/>
    </row>
    <row r="250" spans="1:7" ht="34.5" x14ac:dyDescent="0.25">
      <c r="A250" s="31" t="s">
        <v>475</v>
      </c>
      <c r="B250" s="32" t="s">
        <v>161</v>
      </c>
      <c r="C250" s="33" t="s">
        <v>476</v>
      </c>
      <c r="D250" s="34">
        <v>8263522.3200000003</v>
      </c>
      <c r="E250" s="34">
        <v>4172765.96</v>
      </c>
      <c r="F250" s="35">
        <v>4090756.36</v>
      </c>
      <c r="G250" s="36"/>
    </row>
    <row r="251" spans="1:7" ht="23.25" x14ac:dyDescent="0.25">
      <c r="A251" s="31" t="s">
        <v>317</v>
      </c>
      <c r="B251" s="32" t="s">
        <v>161</v>
      </c>
      <c r="C251" s="33" t="s">
        <v>477</v>
      </c>
      <c r="D251" s="34">
        <v>8263522.3200000003</v>
      </c>
      <c r="E251" s="34">
        <v>4172765.96</v>
      </c>
      <c r="F251" s="35">
        <v>4090756.36</v>
      </c>
      <c r="G251" s="36"/>
    </row>
    <row r="252" spans="1:7" x14ac:dyDescent="0.25">
      <c r="A252" s="31" t="s">
        <v>319</v>
      </c>
      <c r="B252" s="32" t="s">
        <v>161</v>
      </c>
      <c r="C252" s="33" t="s">
        <v>478</v>
      </c>
      <c r="D252" s="34">
        <v>8263522.3200000003</v>
      </c>
      <c r="E252" s="34">
        <v>4172765.96</v>
      </c>
      <c r="F252" s="35">
        <v>4090756.36</v>
      </c>
      <c r="G252" s="36"/>
    </row>
    <row r="253" spans="1:7" x14ac:dyDescent="0.25">
      <c r="A253" s="31" t="s">
        <v>448</v>
      </c>
      <c r="B253" s="32" t="s">
        <v>161</v>
      </c>
      <c r="C253" s="33" t="s">
        <v>479</v>
      </c>
      <c r="D253" s="34" t="s">
        <v>20</v>
      </c>
      <c r="E253" s="34">
        <v>4172765.96</v>
      </c>
      <c r="F253" s="35" t="s">
        <v>20</v>
      </c>
      <c r="G253" s="36"/>
    </row>
    <row r="254" spans="1:7" ht="34.5" x14ac:dyDescent="0.25">
      <c r="A254" s="31" t="s">
        <v>480</v>
      </c>
      <c r="B254" s="32" t="s">
        <v>161</v>
      </c>
      <c r="C254" s="33" t="s">
        <v>481</v>
      </c>
      <c r="D254" s="34">
        <v>464877.66</v>
      </c>
      <c r="E254" s="34" t="s">
        <v>20</v>
      </c>
      <c r="F254" s="35">
        <v>464877.66</v>
      </c>
      <c r="G254" s="36"/>
    </row>
    <row r="255" spans="1:7" ht="23.25" x14ac:dyDescent="0.25">
      <c r="A255" s="31" t="s">
        <v>317</v>
      </c>
      <c r="B255" s="32" t="s">
        <v>161</v>
      </c>
      <c r="C255" s="33" t="s">
        <v>482</v>
      </c>
      <c r="D255" s="34">
        <v>464877.66</v>
      </c>
      <c r="E255" s="34" t="s">
        <v>20</v>
      </c>
      <c r="F255" s="35">
        <v>464877.66</v>
      </c>
      <c r="G255" s="36"/>
    </row>
    <row r="256" spans="1:7" x14ac:dyDescent="0.25">
      <c r="A256" s="31" t="s">
        <v>319</v>
      </c>
      <c r="B256" s="32" t="s">
        <v>161</v>
      </c>
      <c r="C256" s="33" t="s">
        <v>483</v>
      </c>
      <c r="D256" s="34">
        <v>464877.66</v>
      </c>
      <c r="E256" s="34" t="s">
        <v>20</v>
      </c>
      <c r="F256" s="35">
        <v>464877.66</v>
      </c>
      <c r="G256" s="36"/>
    </row>
    <row r="257" spans="1:7" ht="23.25" x14ac:dyDescent="0.25">
      <c r="A257" s="31" t="s">
        <v>484</v>
      </c>
      <c r="B257" s="32" t="s">
        <v>161</v>
      </c>
      <c r="C257" s="33" t="s">
        <v>485</v>
      </c>
      <c r="D257" s="34">
        <v>402965.83</v>
      </c>
      <c r="E257" s="34">
        <v>402965.83</v>
      </c>
      <c r="F257" s="35" t="s">
        <v>20</v>
      </c>
      <c r="G257" s="36"/>
    </row>
    <row r="258" spans="1:7" ht="23.25" x14ac:dyDescent="0.25">
      <c r="A258" s="31" t="s">
        <v>317</v>
      </c>
      <c r="B258" s="32" t="s">
        <v>161</v>
      </c>
      <c r="C258" s="33" t="s">
        <v>486</v>
      </c>
      <c r="D258" s="34">
        <v>402965.83</v>
      </c>
      <c r="E258" s="34">
        <v>402965.83</v>
      </c>
      <c r="F258" s="35" t="s">
        <v>20</v>
      </c>
      <c r="G258" s="36"/>
    </row>
    <row r="259" spans="1:7" x14ac:dyDescent="0.25">
      <c r="A259" s="31" t="s">
        <v>319</v>
      </c>
      <c r="B259" s="32" t="s">
        <v>161</v>
      </c>
      <c r="C259" s="33" t="s">
        <v>487</v>
      </c>
      <c r="D259" s="34">
        <v>402965.83</v>
      </c>
      <c r="E259" s="34">
        <v>402965.83</v>
      </c>
      <c r="F259" s="35" t="s">
        <v>20</v>
      </c>
      <c r="G259" s="36"/>
    </row>
    <row r="260" spans="1:7" x14ac:dyDescent="0.25">
      <c r="A260" s="31" t="s">
        <v>448</v>
      </c>
      <c r="B260" s="32" t="s">
        <v>161</v>
      </c>
      <c r="C260" s="33" t="s">
        <v>488</v>
      </c>
      <c r="D260" s="34" t="s">
        <v>20</v>
      </c>
      <c r="E260" s="34">
        <v>402965.83</v>
      </c>
      <c r="F260" s="35" t="s">
        <v>20</v>
      </c>
      <c r="G260" s="36"/>
    </row>
    <row r="261" spans="1:7" ht="68.25" x14ac:dyDescent="0.25">
      <c r="A261" s="31" t="s">
        <v>439</v>
      </c>
      <c r="B261" s="32" t="s">
        <v>161</v>
      </c>
      <c r="C261" s="33" t="s">
        <v>489</v>
      </c>
      <c r="D261" s="34">
        <v>3295600</v>
      </c>
      <c r="E261" s="34">
        <v>1585300</v>
      </c>
      <c r="F261" s="35">
        <v>1710300</v>
      </c>
      <c r="G261" s="36"/>
    </row>
    <row r="262" spans="1:7" ht="23.25" x14ac:dyDescent="0.25">
      <c r="A262" s="31" t="s">
        <v>317</v>
      </c>
      <c r="B262" s="32" t="s">
        <v>161</v>
      </c>
      <c r="C262" s="33" t="s">
        <v>490</v>
      </c>
      <c r="D262" s="34">
        <v>3295600</v>
      </c>
      <c r="E262" s="34">
        <v>1585300</v>
      </c>
      <c r="F262" s="35">
        <v>1710300</v>
      </c>
      <c r="G262" s="36"/>
    </row>
    <row r="263" spans="1:7" x14ac:dyDescent="0.25">
      <c r="A263" s="31" t="s">
        <v>319</v>
      </c>
      <c r="B263" s="32" t="s">
        <v>161</v>
      </c>
      <c r="C263" s="33" t="s">
        <v>491</v>
      </c>
      <c r="D263" s="34">
        <v>3295600</v>
      </c>
      <c r="E263" s="34">
        <v>1585300</v>
      </c>
      <c r="F263" s="35">
        <v>1710300</v>
      </c>
      <c r="G263" s="36"/>
    </row>
    <row r="264" spans="1:7" ht="45.75" x14ac:dyDescent="0.25">
      <c r="A264" s="31" t="s">
        <v>321</v>
      </c>
      <c r="B264" s="32" t="s">
        <v>161</v>
      </c>
      <c r="C264" s="33" t="s">
        <v>492</v>
      </c>
      <c r="D264" s="34" t="s">
        <v>20</v>
      </c>
      <c r="E264" s="34">
        <v>1585300</v>
      </c>
      <c r="F264" s="35" t="s">
        <v>20</v>
      </c>
      <c r="G264" s="36"/>
    </row>
    <row r="265" spans="1:7" x14ac:dyDescent="0.25">
      <c r="A265" s="31" t="s">
        <v>493</v>
      </c>
      <c r="B265" s="32" t="s">
        <v>161</v>
      </c>
      <c r="C265" s="33" t="s">
        <v>494</v>
      </c>
      <c r="D265" s="34">
        <v>343700</v>
      </c>
      <c r="E265" s="34">
        <v>343690</v>
      </c>
      <c r="F265" s="35">
        <v>10</v>
      </c>
      <c r="G265" s="36"/>
    </row>
    <row r="266" spans="1:7" ht="23.25" x14ac:dyDescent="0.25">
      <c r="A266" s="31" t="s">
        <v>171</v>
      </c>
      <c r="B266" s="32" t="s">
        <v>161</v>
      </c>
      <c r="C266" s="33" t="s">
        <v>495</v>
      </c>
      <c r="D266" s="34">
        <v>343700</v>
      </c>
      <c r="E266" s="34">
        <v>343690</v>
      </c>
      <c r="F266" s="35">
        <v>10</v>
      </c>
      <c r="G266" s="36"/>
    </row>
    <row r="267" spans="1:7" ht="23.25" x14ac:dyDescent="0.25">
      <c r="A267" s="31" t="s">
        <v>173</v>
      </c>
      <c r="B267" s="32" t="s">
        <v>161</v>
      </c>
      <c r="C267" s="33" t="s">
        <v>496</v>
      </c>
      <c r="D267" s="34">
        <v>343700</v>
      </c>
      <c r="E267" s="34">
        <v>343690</v>
      </c>
      <c r="F267" s="35">
        <v>10</v>
      </c>
      <c r="G267" s="36"/>
    </row>
    <row r="268" spans="1:7" x14ac:dyDescent="0.25">
      <c r="A268" s="31" t="s">
        <v>175</v>
      </c>
      <c r="B268" s="32" t="s">
        <v>161</v>
      </c>
      <c r="C268" s="33" t="s">
        <v>497</v>
      </c>
      <c r="D268" s="34" t="s">
        <v>20</v>
      </c>
      <c r="E268" s="34">
        <v>343690</v>
      </c>
      <c r="F268" s="35" t="s">
        <v>20</v>
      </c>
      <c r="G268" s="36"/>
    </row>
    <row r="269" spans="1:7" x14ac:dyDescent="0.25">
      <c r="A269" s="31" t="s">
        <v>493</v>
      </c>
      <c r="B269" s="32" t="s">
        <v>161</v>
      </c>
      <c r="C269" s="33" t="s">
        <v>498</v>
      </c>
      <c r="D269" s="34">
        <v>22791000</v>
      </c>
      <c r="E269" s="34">
        <v>9489424.7599999998</v>
      </c>
      <c r="F269" s="35">
        <v>13301575.24</v>
      </c>
      <c r="G269" s="36"/>
    </row>
    <row r="270" spans="1:7" ht="23.25" x14ac:dyDescent="0.25">
      <c r="A270" s="31" t="s">
        <v>317</v>
      </c>
      <c r="B270" s="32" t="s">
        <v>161</v>
      </c>
      <c r="C270" s="33" t="s">
        <v>499</v>
      </c>
      <c r="D270" s="34">
        <v>22791000</v>
      </c>
      <c r="E270" s="34">
        <v>9489424.7599999998</v>
      </c>
      <c r="F270" s="35">
        <v>13301575.24</v>
      </c>
      <c r="G270" s="36"/>
    </row>
    <row r="271" spans="1:7" x14ac:dyDescent="0.25">
      <c r="A271" s="31" t="s">
        <v>319</v>
      </c>
      <c r="B271" s="32" t="s">
        <v>161</v>
      </c>
      <c r="C271" s="33" t="s">
        <v>500</v>
      </c>
      <c r="D271" s="34">
        <v>22791000</v>
      </c>
      <c r="E271" s="34">
        <v>9489424.7599999998</v>
      </c>
      <c r="F271" s="35">
        <v>13301575.24</v>
      </c>
      <c r="G271" s="36"/>
    </row>
    <row r="272" spans="1:7" ht="45.75" x14ac:dyDescent="0.25">
      <c r="A272" s="31" t="s">
        <v>321</v>
      </c>
      <c r="B272" s="32" t="s">
        <v>161</v>
      </c>
      <c r="C272" s="33" t="s">
        <v>501</v>
      </c>
      <c r="D272" s="34" t="s">
        <v>20</v>
      </c>
      <c r="E272" s="34">
        <v>9489424.7599999998</v>
      </c>
      <c r="F272" s="35" t="s">
        <v>20</v>
      </c>
      <c r="G272" s="36"/>
    </row>
    <row r="273" spans="1:7" ht="68.25" x14ac:dyDescent="0.25">
      <c r="A273" s="31" t="s">
        <v>439</v>
      </c>
      <c r="B273" s="32" t="s">
        <v>161</v>
      </c>
      <c r="C273" s="33" t="s">
        <v>502</v>
      </c>
      <c r="D273" s="34">
        <v>296400</v>
      </c>
      <c r="E273" s="34">
        <v>148200</v>
      </c>
      <c r="F273" s="35">
        <v>148200</v>
      </c>
      <c r="G273" s="36"/>
    </row>
    <row r="274" spans="1:7" ht="23.25" x14ac:dyDescent="0.25">
      <c r="A274" s="31" t="s">
        <v>317</v>
      </c>
      <c r="B274" s="32" t="s">
        <v>161</v>
      </c>
      <c r="C274" s="33" t="s">
        <v>503</v>
      </c>
      <c r="D274" s="34">
        <v>296400</v>
      </c>
      <c r="E274" s="34">
        <v>148200</v>
      </c>
      <c r="F274" s="35">
        <v>148200</v>
      </c>
      <c r="G274" s="36"/>
    </row>
    <row r="275" spans="1:7" x14ac:dyDescent="0.25">
      <c r="A275" s="31" t="s">
        <v>319</v>
      </c>
      <c r="B275" s="32" t="s">
        <v>161</v>
      </c>
      <c r="C275" s="33" t="s">
        <v>504</v>
      </c>
      <c r="D275" s="34">
        <v>296400</v>
      </c>
      <c r="E275" s="34">
        <v>148200</v>
      </c>
      <c r="F275" s="35">
        <v>148200</v>
      </c>
      <c r="G275" s="36"/>
    </row>
    <row r="276" spans="1:7" ht="45.75" x14ac:dyDescent="0.25">
      <c r="A276" s="31" t="s">
        <v>321</v>
      </c>
      <c r="B276" s="32" t="s">
        <v>161</v>
      </c>
      <c r="C276" s="33" t="s">
        <v>505</v>
      </c>
      <c r="D276" s="34" t="s">
        <v>20</v>
      </c>
      <c r="E276" s="34">
        <v>148200</v>
      </c>
      <c r="F276" s="35" t="s">
        <v>20</v>
      </c>
      <c r="G276" s="36"/>
    </row>
    <row r="277" spans="1:7" x14ac:dyDescent="0.25">
      <c r="A277" s="31" t="s">
        <v>506</v>
      </c>
      <c r="B277" s="32" t="s">
        <v>161</v>
      </c>
      <c r="C277" s="33" t="s">
        <v>507</v>
      </c>
      <c r="D277" s="34">
        <v>20000</v>
      </c>
      <c r="E277" s="34">
        <v>4597.75</v>
      </c>
      <c r="F277" s="35">
        <v>15402.25</v>
      </c>
      <c r="G277" s="36"/>
    </row>
    <row r="278" spans="1:7" ht="23.25" x14ac:dyDescent="0.25">
      <c r="A278" s="31" t="s">
        <v>171</v>
      </c>
      <c r="B278" s="32" t="s">
        <v>161</v>
      </c>
      <c r="C278" s="33" t="s">
        <v>508</v>
      </c>
      <c r="D278" s="34">
        <v>20000</v>
      </c>
      <c r="E278" s="34">
        <v>4597.75</v>
      </c>
      <c r="F278" s="35">
        <v>15402.25</v>
      </c>
      <c r="G278" s="36"/>
    </row>
    <row r="279" spans="1:7" ht="23.25" x14ac:dyDescent="0.25">
      <c r="A279" s="31" t="s">
        <v>173</v>
      </c>
      <c r="B279" s="32" t="s">
        <v>161</v>
      </c>
      <c r="C279" s="33" t="s">
        <v>509</v>
      </c>
      <c r="D279" s="34">
        <v>20000</v>
      </c>
      <c r="E279" s="34">
        <v>4597.75</v>
      </c>
      <c r="F279" s="35">
        <v>15402.25</v>
      </c>
      <c r="G279" s="36"/>
    </row>
    <row r="280" spans="1:7" x14ac:dyDescent="0.25">
      <c r="A280" s="31" t="s">
        <v>175</v>
      </c>
      <c r="B280" s="32" t="s">
        <v>161</v>
      </c>
      <c r="C280" s="33" t="s">
        <v>510</v>
      </c>
      <c r="D280" s="34" t="s">
        <v>20</v>
      </c>
      <c r="E280" s="34">
        <v>4597.75</v>
      </c>
      <c r="F280" s="35" t="s">
        <v>20</v>
      </c>
      <c r="G280" s="36"/>
    </row>
    <row r="281" spans="1:7" ht="23.25" x14ac:dyDescent="0.25">
      <c r="A281" s="31" t="s">
        <v>160</v>
      </c>
      <c r="B281" s="32" t="s">
        <v>161</v>
      </c>
      <c r="C281" s="33" t="s">
        <v>511</v>
      </c>
      <c r="D281" s="34">
        <v>1791000</v>
      </c>
      <c r="E281" s="34">
        <v>802074.38</v>
      </c>
      <c r="F281" s="35">
        <v>988925.62</v>
      </c>
      <c r="G281" s="36"/>
    </row>
    <row r="282" spans="1:7" ht="45.75" x14ac:dyDescent="0.25">
      <c r="A282" s="31" t="s">
        <v>163</v>
      </c>
      <c r="B282" s="32" t="s">
        <v>161</v>
      </c>
      <c r="C282" s="33" t="s">
        <v>512</v>
      </c>
      <c r="D282" s="34">
        <v>1592000</v>
      </c>
      <c r="E282" s="34">
        <v>695836.36</v>
      </c>
      <c r="F282" s="35">
        <v>896163.64</v>
      </c>
      <c r="G282" s="36"/>
    </row>
    <row r="283" spans="1:7" ht="23.25" x14ac:dyDescent="0.25">
      <c r="A283" s="31" t="s">
        <v>165</v>
      </c>
      <c r="B283" s="32" t="s">
        <v>161</v>
      </c>
      <c r="C283" s="33" t="s">
        <v>513</v>
      </c>
      <c r="D283" s="34">
        <v>1592000</v>
      </c>
      <c r="E283" s="34">
        <v>695836.36</v>
      </c>
      <c r="F283" s="35">
        <v>896163.64</v>
      </c>
      <c r="G283" s="36"/>
    </row>
    <row r="284" spans="1:7" x14ac:dyDescent="0.25">
      <c r="A284" s="31" t="s">
        <v>167</v>
      </c>
      <c r="B284" s="32" t="s">
        <v>161</v>
      </c>
      <c r="C284" s="33" t="s">
        <v>514</v>
      </c>
      <c r="D284" s="34" t="s">
        <v>20</v>
      </c>
      <c r="E284" s="34">
        <v>556051.67000000004</v>
      </c>
      <c r="F284" s="35" t="s">
        <v>20</v>
      </c>
      <c r="G284" s="36"/>
    </row>
    <row r="285" spans="1:7" ht="34.5" x14ac:dyDescent="0.25">
      <c r="A285" s="31" t="s">
        <v>169</v>
      </c>
      <c r="B285" s="32" t="s">
        <v>161</v>
      </c>
      <c r="C285" s="33" t="s">
        <v>515</v>
      </c>
      <c r="D285" s="34" t="s">
        <v>20</v>
      </c>
      <c r="E285" s="34">
        <v>139784.69</v>
      </c>
      <c r="F285" s="35" t="s">
        <v>20</v>
      </c>
      <c r="G285" s="36"/>
    </row>
    <row r="286" spans="1:7" ht="23.25" x14ac:dyDescent="0.25">
      <c r="A286" s="31" t="s">
        <v>171</v>
      </c>
      <c r="B286" s="32" t="s">
        <v>161</v>
      </c>
      <c r="C286" s="33" t="s">
        <v>516</v>
      </c>
      <c r="D286" s="34">
        <v>199000</v>
      </c>
      <c r="E286" s="34">
        <v>106238.02</v>
      </c>
      <c r="F286" s="35">
        <v>92761.98</v>
      </c>
      <c r="G286" s="36"/>
    </row>
    <row r="287" spans="1:7" ht="23.25" x14ac:dyDescent="0.25">
      <c r="A287" s="31" t="s">
        <v>173</v>
      </c>
      <c r="B287" s="32" t="s">
        <v>161</v>
      </c>
      <c r="C287" s="33" t="s">
        <v>517</v>
      </c>
      <c r="D287" s="34">
        <v>199000</v>
      </c>
      <c r="E287" s="34">
        <v>106238.02</v>
      </c>
      <c r="F287" s="35">
        <v>92761.98</v>
      </c>
      <c r="G287" s="36"/>
    </row>
    <row r="288" spans="1:7" x14ac:dyDescent="0.25">
      <c r="A288" s="31" t="s">
        <v>175</v>
      </c>
      <c r="B288" s="32" t="s">
        <v>161</v>
      </c>
      <c r="C288" s="33" t="s">
        <v>518</v>
      </c>
      <c r="D288" s="34" t="s">
        <v>20</v>
      </c>
      <c r="E288" s="34">
        <v>12121.75</v>
      </c>
      <c r="F288" s="35" t="s">
        <v>20</v>
      </c>
      <c r="G288" s="36"/>
    </row>
    <row r="289" spans="1:7" x14ac:dyDescent="0.25">
      <c r="A289" s="31" t="s">
        <v>245</v>
      </c>
      <c r="B289" s="32" t="s">
        <v>161</v>
      </c>
      <c r="C289" s="33" t="s">
        <v>519</v>
      </c>
      <c r="D289" s="34" t="s">
        <v>20</v>
      </c>
      <c r="E289" s="34">
        <v>94116.27</v>
      </c>
      <c r="F289" s="35" t="s">
        <v>20</v>
      </c>
      <c r="G289" s="36"/>
    </row>
    <row r="290" spans="1:7" ht="23.25" x14ac:dyDescent="0.25">
      <c r="A290" s="31" t="s">
        <v>520</v>
      </c>
      <c r="B290" s="32" t="s">
        <v>161</v>
      </c>
      <c r="C290" s="33" t="s">
        <v>521</v>
      </c>
      <c r="D290" s="34">
        <v>39899583.710000001</v>
      </c>
      <c r="E290" s="34">
        <v>18070314.329999998</v>
      </c>
      <c r="F290" s="35">
        <v>21829269.379999999</v>
      </c>
      <c r="G290" s="36"/>
    </row>
    <row r="291" spans="1:7" ht="45.75" x14ac:dyDescent="0.25">
      <c r="A291" s="31" t="s">
        <v>163</v>
      </c>
      <c r="B291" s="32" t="s">
        <v>161</v>
      </c>
      <c r="C291" s="33" t="s">
        <v>522</v>
      </c>
      <c r="D291" s="34">
        <v>38956000</v>
      </c>
      <c r="E291" s="34">
        <v>17675014.030000001</v>
      </c>
      <c r="F291" s="35">
        <v>21280985.969999999</v>
      </c>
      <c r="G291" s="36"/>
    </row>
    <row r="292" spans="1:7" ht="23.25" x14ac:dyDescent="0.25">
      <c r="A292" s="31" t="s">
        <v>165</v>
      </c>
      <c r="B292" s="32" t="s">
        <v>161</v>
      </c>
      <c r="C292" s="33" t="s">
        <v>523</v>
      </c>
      <c r="D292" s="34">
        <v>38956000</v>
      </c>
      <c r="E292" s="34">
        <v>17675014.030000001</v>
      </c>
      <c r="F292" s="35">
        <v>21280985.969999999</v>
      </c>
      <c r="G292" s="36"/>
    </row>
    <row r="293" spans="1:7" x14ac:dyDescent="0.25">
      <c r="A293" s="31" t="s">
        <v>167</v>
      </c>
      <c r="B293" s="32" t="s">
        <v>161</v>
      </c>
      <c r="C293" s="33" t="s">
        <v>524</v>
      </c>
      <c r="D293" s="34" t="s">
        <v>20</v>
      </c>
      <c r="E293" s="34">
        <v>13882168.449999999</v>
      </c>
      <c r="F293" s="35" t="s">
        <v>20</v>
      </c>
      <c r="G293" s="36"/>
    </row>
    <row r="294" spans="1:7" ht="34.5" x14ac:dyDescent="0.25">
      <c r="A294" s="31" t="s">
        <v>169</v>
      </c>
      <c r="B294" s="32" t="s">
        <v>161</v>
      </c>
      <c r="C294" s="33" t="s">
        <v>525</v>
      </c>
      <c r="D294" s="34" t="s">
        <v>20</v>
      </c>
      <c r="E294" s="34">
        <v>3792845.58</v>
      </c>
      <c r="F294" s="35" t="s">
        <v>20</v>
      </c>
      <c r="G294" s="36"/>
    </row>
    <row r="295" spans="1:7" ht="23.25" x14ac:dyDescent="0.25">
      <c r="A295" s="31" t="s">
        <v>171</v>
      </c>
      <c r="B295" s="32" t="s">
        <v>161</v>
      </c>
      <c r="C295" s="33" t="s">
        <v>526</v>
      </c>
      <c r="D295" s="34">
        <v>934754.52</v>
      </c>
      <c r="E295" s="34">
        <v>390161.3</v>
      </c>
      <c r="F295" s="35">
        <v>544593.22</v>
      </c>
      <c r="G295" s="36"/>
    </row>
    <row r="296" spans="1:7" ht="23.25" x14ac:dyDescent="0.25">
      <c r="A296" s="31" t="s">
        <v>173</v>
      </c>
      <c r="B296" s="32" t="s">
        <v>161</v>
      </c>
      <c r="C296" s="33" t="s">
        <v>527</v>
      </c>
      <c r="D296" s="34">
        <v>934754.52</v>
      </c>
      <c r="E296" s="34">
        <v>390161.3</v>
      </c>
      <c r="F296" s="35">
        <v>544593.22</v>
      </c>
      <c r="G296" s="36"/>
    </row>
    <row r="297" spans="1:7" x14ac:dyDescent="0.25">
      <c r="A297" s="31" t="s">
        <v>175</v>
      </c>
      <c r="B297" s="32" t="s">
        <v>161</v>
      </c>
      <c r="C297" s="33" t="s">
        <v>528</v>
      </c>
      <c r="D297" s="34" t="s">
        <v>20</v>
      </c>
      <c r="E297" s="34">
        <v>390161.3</v>
      </c>
      <c r="F297" s="35" t="s">
        <v>20</v>
      </c>
      <c r="G297" s="36"/>
    </row>
    <row r="298" spans="1:7" x14ac:dyDescent="0.25">
      <c r="A298" s="31" t="s">
        <v>247</v>
      </c>
      <c r="B298" s="32" t="s">
        <v>161</v>
      </c>
      <c r="C298" s="33" t="s">
        <v>529</v>
      </c>
      <c r="D298" s="34">
        <v>8829.19</v>
      </c>
      <c r="E298" s="34">
        <v>5139</v>
      </c>
      <c r="F298" s="35">
        <v>3690.19</v>
      </c>
      <c r="G298" s="36"/>
    </row>
    <row r="299" spans="1:7" x14ac:dyDescent="0.25">
      <c r="A299" s="31" t="s">
        <v>249</v>
      </c>
      <c r="B299" s="32" t="s">
        <v>161</v>
      </c>
      <c r="C299" s="33" t="s">
        <v>530</v>
      </c>
      <c r="D299" s="34">
        <v>8829.19</v>
      </c>
      <c r="E299" s="34">
        <v>5139</v>
      </c>
      <c r="F299" s="35">
        <v>3690.19</v>
      </c>
      <c r="G299" s="36"/>
    </row>
    <row r="300" spans="1:7" x14ac:dyDescent="0.25">
      <c r="A300" s="31" t="s">
        <v>531</v>
      </c>
      <c r="B300" s="32" t="s">
        <v>161</v>
      </c>
      <c r="C300" s="33" t="s">
        <v>532</v>
      </c>
      <c r="D300" s="34" t="s">
        <v>20</v>
      </c>
      <c r="E300" s="34">
        <v>354</v>
      </c>
      <c r="F300" s="35" t="s">
        <v>20</v>
      </c>
      <c r="G300" s="36"/>
    </row>
    <row r="301" spans="1:7" x14ac:dyDescent="0.25">
      <c r="A301" s="31" t="s">
        <v>251</v>
      </c>
      <c r="B301" s="32" t="s">
        <v>161</v>
      </c>
      <c r="C301" s="33" t="s">
        <v>533</v>
      </c>
      <c r="D301" s="34" t="s">
        <v>20</v>
      </c>
      <c r="E301" s="34">
        <v>3130</v>
      </c>
      <c r="F301" s="35" t="s">
        <v>20</v>
      </c>
      <c r="G301" s="36"/>
    </row>
    <row r="302" spans="1:7" x14ac:dyDescent="0.25">
      <c r="A302" s="31" t="s">
        <v>261</v>
      </c>
      <c r="B302" s="32" t="s">
        <v>161</v>
      </c>
      <c r="C302" s="33" t="s">
        <v>534</v>
      </c>
      <c r="D302" s="34" t="s">
        <v>20</v>
      </c>
      <c r="E302" s="34">
        <v>1655</v>
      </c>
      <c r="F302" s="35" t="s">
        <v>20</v>
      </c>
      <c r="G302" s="36"/>
    </row>
    <row r="303" spans="1:7" x14ac:dyDescent="0.25">
      <c r="A303" s="31" t="s">
        <v>535</v>
      </c>
      <c r="B303" s="32" t="s">
        <v>161</v>
      </c>
      <c r="C303" s="33" t="s">
        <v>536</v>
      </c>
      <c r="D303" s="34">
        <v>3194800</v>
      </c>
      <c r="E303" s="34">
        <v>1529400.08</v>
      </c>
      <c r="F303" s="35">
        <v>1665399.92</v>
      </c>
      <c r="G303" s="36"/>
    </row>
    <row r="304" spans="1:7" ht="23.25" x14ac:dyDescent="0.25">
      <c r="A304" s="31" t="s">
        <v>317</v>
      </c>
      <c r="B304" s="32" t="s">
        <v>161</v>
      </c>
      <c r="C304" s="33" t="s">
        <v>537</v>
      </c>
      <c r="D304" s="34">
        <v>3194800</v>
      </c>
      <c r="E304" s="34">
        <v>1529400.08</v>
      </c>
      <c r="F304" s="35">
        <v>1665399.92</v>
      </c>
      <c r="G304" s="36"/>
    </row>
    <row r="305" spans="1:7" x14ac:dyDescent="0.25">
      <c r="A305" s="31" t="s">
        <v>319</v>
      </c>
      <c r="B305" s="32" t="s">
        <v>161</v>
      </c>
      <c r="C305" s="33" t="s">
        <v>538</v>
      </c>
      <c r="D305" s="34">
        <v>3194800</v>
      </c>
      <c r="E305" s="34">
        <v>1529400.08</v>
      </c>
      <c r="F305" s="35">
        <v>1665399.92</v>
      </c>
      <c r="G305" s="36"/>
    </row>
    <row r="306" spans="1:7" ht="45.75" x14ac:dyDescent="0.25">
      <c r="A306" s="31" t="s">
        <v>321</v>
      </c>
      <c r="B306" s="32" t="s">
        <v>161</v>
      </c>
      <c r="C306" s="33" t="s">
        <v>539</v>
      </c>
      <c r="D306" s="34" t="s">
        <v>20</v>
      </c>
      <c r="E306" s="34">
        <v>1529400.08</v>
      </c>
      <c r="F306" s="35" t="s">
        <v>20</v>
      </c>
      <c r="G306" s="36"/>
    </row>
    <row r="307" spans="1:7" x14ac:dyDescent="0.25">
      <c r="A307" s="31" t="s">
        <v>540</v>
      </c>
      <c r="B307" s="32" t="s">
        <v>161</v>
      </c>
      <c r="C307" s="33" t="s">
        <v>541</v>
      </c>
      <c r="D307" s="34">
        <v>45000</v>
      </c>
      <c r="E307" s="34">
        <v>25000</v>
      </c>
      <c r="F307" s="35">
        <v>20000</v>
      </c>
      <c r="G307" s="36"/>
    </row>
    <row r="308" spans="1:7" x14ac:dyDescent="0.25">
      <c r="A308" s="31" t="s">
        <v>542</v>
      </c>
      <c r="B308" s="32" t="s">
        <v>161</v>
      </c>
      <c r="C308" s="33" t="s">
        <v>543</v>
      </c>
      <c r="D308" s="34">
        <v>45000</v>
      </c>
      <c r="E308" s="34">
        <v>25000</v>
      </c>
      <c r="F308" s="35">
        <v>20000</v>
      </c>
      <c r="G308" s="36"/>
    </row>
    <row r="309" spans="1:7" x14ac:dyDescent="0.25">
      <c r="A309" s="31" t="s">
        <v>540</v>
      </c>
      <c r="B309" s="32" t="s">
        <v>161</v>
      </c>
      <c r="C309" s="33" t="s">
        <v>544</v>
      </c>
      <c r="D309" s="34">
        <v>45000</v>
      </c>
      <c r="E309" s="34">
        <v>25000</v>
      </c>
      <c r="F309" s="35">
        <v>20000</v>
      </c>
      <c r="G309" s="36"/>
    </row>
    <row r="310" spans="1:7" ht="68.25" x14ac:dyDescent="0.25">
      <c r="A310" s="31" t="s">
        <v>439</v>
      </c>
      <c r="B310" s="32" t="s">
        <v>161</v>
      </c>
      <c r="C310" s="33" t="s">
        <v>545</v>
      </c>
      <c r="D310" s="34">
        <v>72000</v>
      </c>
      <c r="E310" s="34">
        <v>36000</v>
      </c>
      <c r="F310" s="35">
        <v>36000</v>
      </c>
      <c r="G310" s="36"/>
    </row>
    <row r="311" spans="1:7" ht="23.25" x14ac:dyDescent="0.25">
      <c r="A311" s="31" t="s">
        <v>317</v>
      </c>
      <c r="B311" s="32" t="s">
        <v>161</v>
      </c>
      <c r="C311" s="33" t="s">
        <v>546</v>
      </c>
      <c r="D311" s="34">
        <v>72000</v>
      </c>
      <c r="E311" s="34">
        <v>36000</v>
      </c>
      <c r="F311" s="35">
        <v>36000</v>
      </c>
      <c r="G311" s="36"/>
    </row>
    <row r="312" spans="1:7" x14ac:dyDescent="0.25">
      <c r="A312" s="31" t="s">
        <v>319</v>
      </c>
      <c r="B312" s="32" t="s">
        <v>161</v>
      </c>
      <c r="C312" s="33" t="s">
        <v>547</v>
      </c>
      <c r="D312" s="34">
        <v>72000</v>
      </c>
      <c r="E312" s="34">
        <v>36000</v>
      </c>
      <c r="F312" s="35">
        <v>36000</v>
      </c>
      <c r="G312" s="36"/>
    </row>
    <row r="313" spans="1:7" ht="45.75" x14ac:dyDescent="0.25">
      <c r="A313" s="31" t="s">
        <v>321</v>
      </c>
      <c r="B313" s="32" t="s">
        <v>161</v>
      </c>
      <c r="C313" s="33" t="s">
        <v>548</v>
      </c>
      <c r="D313" s="34" t="s">
        <v>20</v>
      </c>
      <c r="E313" s="34">
        <v>36000</v>
      </c>
      <c r="F313" s="35" t="s">
        <v>20</v>
      </c>
      <c r="G313" s="36"/>
    </row>
    <row r="314" spans="1:7" ht="34.5" x14ac:dyDescent="0.25">
      <c r="A314" s="31" t="s">
        <v>549</v>
      </c>
      <c r="B314" s="32" t="s">
        <v>161</v>
      </c>
      <c r="C314" s="33" t="s">
        <v>550</v>
      </c>
      <c r="D314" s="34">
        <v>844971.6</v>
      </c>
      <c r="E314" s="34">
        <v>211242.16</v>
      </c>
      <c r="F314" s="35">
        <v>633729.43999999994</v>
      </c>
      <c r="G314" s="36"/>
    </row>
    <row r="315" spans="1:7" ht="23.25" x14ac:dyDescent="0.25">
      <c r="A315" s="31" t="s">
        <v>317</v>
      </c>
      <c r="B315" s="32" t="s">
        <v>161</v>
      </c>
      <c r="C315" s="33" t="s">
        <v>551</v>
      </c>
      <c r="D315" s="34">
        <v>844971.6</v>
      </c>
      <c r="E315" s="34">
        <v>211242.16</v>
      </c>
      <c r="F315" s="35">
        <v>633729.43999999994</v>
      </c>
      <c r="G315" s="36"/>
    </row>
    <row r="316" spans="1:7" x14ac:dyDescent="0.25">
      <c r="A316" s="31" t="s">
        <v>319</v>
      </c>
      <c r="B316" s="32" t="s">
        <v>161</v>
      </c>
      <c r="C316" s="33" t="s">
        <v>552</v>
      </c>
      <c r="D316" s="34">
        <v>844971.6</v>
      </c>
      <c r="E316" s="34">
        <v>211242.16</v>
      </c>
      <c r="F316" s="35">
        <v>633729.43999999994</v>
      </c>
      <c r="G316" s="36"/>
    </row>
    <row r="317" spans="1:7" x14ac:dyDescent="0.25">
      <c r="A317" s="31" t="s">
        <v>448</v>
      </c>
      <c r="B317" s="32" t="s">
        <v>161</v>
      </c>
      <c r="C317" s="33" t="s">
        <v>553</v>
      </c>
      <c r="D317" s="34" t="s">
        <v>20</v>
      </c>
      <c r="E317" s="34">
        <v>211242.16</v>
      </c>
      <c r="F317" s="35" t="s">
        <v>20</v>
      </c>
      <c r="G317" s="36"/>
    </row>
    <row r="318" spans="1:7" ht="23.25" x14ac:dyDescent="0.25">
      <c r="A318" s="31" t="s">
        <v>263</v>
      </c>
      <c r="B318" s="32" t="s">
        <v>161</v>
      </c>
      <c r="C318" s="33" t="s">
        <v>554</v>
      </c>
      <c r="D318" s="34">
        <v>84053.21</v>
      </c>
      <c r="E318" s="34" t="s">
        <v>20</v>
      </c>
      <c r="F318" s="35">
        <v>84053.21</v>
      </c>
      <c r="G318" s="36"/>
    </row>
    <row r="319" spans="1:7" ht="45.75" x14ac:dyDescent="0.25">
      <c r="A319" s="31" t="s">
        <v>163</v>
      </c>
      <c r="B319" s="32" t="s">
        <v>161</v>
      </c>
      <c r="C319" s="33" t="s">
        <v>555</v>
      </c>
      <c r="D319" s="34">
        <v>84053.21</v>
      </c>
      <c r="E319" s="34" t="s">
        <v>20</v>
      </c>
      <c r="F319" s="35">
        <v>84053.21</v>
      </c>
      <c r="G319" s="36"/>
    </row>
    <row r="320" spans="1:7" ht="23.25" x14ac:dyDescent="0.25">
      <c r="A320" s="31" t="s">
        <v>165</v>
      </c>
      <c r="B320" s="32" t="s">
        <v>161</v>
      </c>
      <c r="C320" s="33" t="s">
        <v>556</v>
      </c>
      <c r="D320" s="34">
        <v>84053.21</v>
      </c>
      <c r="E320" s="34" t="s">
        <v>20</v>
      </c>
      <c r="F320" s="35">
        <v>84053.21</v>
      </c>
      <c r="G320" s="36"/>
    </row>
    <row r="321" spans="1:7" x14ac:dyDescent="0.25">
      <c r="A321" s="31" t="s">
        <v>557</v>
      </c>
      <c r="B321" s="32" t="s">
        <v>161</v>
      </c>
      <c r="C321" s="33" t="s">
        <v>558</v>
      </c>
      <c r="D321" s="34">
        <v>53729</v>
      </c>
      <c r="E321" s="34">
        <v>53728</v>
      </c>
      <c r="F321" s="35">
        <v>1</v>
      </c>
      <c r="G321" s="36"/>
    </row>
    <row r="322" spans="1:7" ht="23.25" x14ac:dyDescent="0.25">
      <c r="A322" s="31" t="s">
        <v>317</v>
      </c>
      <c r="B322" s="32" t="s">
        <v>161</v>
      </c>
      <c r="C322" s="33" t="s">
        <v>559</v>
      </c>
      <c r="D322" s="34">
        <v>53729</v>
      </c>
      <c r="E322" s="34">
        <v>53728</v>
      </c>
      <c r="F322" s="35">
        <v>1</v>
      </c>
      <c r="G322" s="36"/>
    </row>
    <row r="323" spans="1:7" x14ac:dyDescent="0.25">
      <c r="A323" s="31" t="s">
        <v>319</v>
      </c>
      <c r="B323" s="32" t="s">
        <v>161</v>
      </c>
      <c r="C323" s="33" t="s">
        <v>560</v>
      </c>
      <c r="D323" s="34">
        <v>53729</v>
      </c>
      <c r="E323" s="34">
        <v>53728</v>
      </c>
      <c r="F323" s="35">
        <v>1</v>
      </c>
      <c r="G323" s="36"/>
    </row>
    <row r="324" spans="1:7" x14ac:dyDescent="0.25">
      <c r="A324" s="31" t="s">
        <v>448</v>
      </c>
      <c r="B324" s="32" t="s">
        <v>161</v>
      </c>
      <c r="C324" s="33" t="s">
        <v>561</v>
      </c>
      <c r="D324" s="34" t="s">
        <v>20</v>
      </c>
      <c r="E324" s="34">
        <v>53728</v>
      </c>
      <c r="F324" s="35" t="s">
        <v>20</v>
      </c>
      <c r="G324" s="36"/>
    </row>
    <row r="325" spans="1:7" ht="34.5" x14ac:dyDescent="0.25">
      <c r="A325" s="31" t="s">
        <v>562</v>
      </c>
      <c r="B325" s="32" t="s">
        <v>161</v>
      </c>
      <c r="C325" s="33" t="s">
        <v>563</v>
      </c>
      <c r="D325" s="34">
        <v>322849</v>
      </c>
      <c r="E325" s="34">
        <v>314049.71999999997</v>
      </c>
      <c r="F325" s="35">
        <v>8799.2800000000007</v>
      </c>
      <c r="G325" s="36"/>
    </row>
    <row r="326" spans="1:7" ht="23.25" x14ac:dyDescent="0.25">
      <c r="A326" s="31" t="s">
        <v>171</v>
      </c>
      <c r="B326" s="32" t="s">
        <v>161</v>
      </c>
      <c r="C326" s="33" t="s">
        <v>564</v>
      </c>
      <c r="D326" s="34">
        <v>322849</v>
      </c>
      <c r="E326" s="34">
        <v>314049.71999999997</v>
      </c>
      <c r="F326" s="35">
        <v>8799.2800000000007</v>
      </c>
      <c r="G326" s="36"/>
    </row>
    <row r="327" spans="1:7" ht="23.25" x14ac:dyDescent="0.25">
      <c r="A327" s="31" t="s">
        <v>173</v>
      </c>
      <c r="B327" s="32" t="s">
        <v>161</v>
      </c>
      <c r="C327" s="33" t="s">
        <v>565</v>
      </c>
      <c r="D327" s="34">
        <v>322849</v>
      </c>
      <c r="E327" s="34">
        <v>314049.71999999997</v>
      </c>
      <c r="F327" s="35">
        <v>8799.2800000000007</v>
      </c>
      <c r="G327" s="36"/>
    </row>
    <row r="328" spans="1:7" ht="23.25" x14ac:dyDescent="0.25">
      <c r="A328" s="31" t="s">
        <v>566</v>
      </c>
      <c r="B328" s="32" t="s">
        <v>161</v>
      </c>
      <c r="C328" s="33" t="s">
        <v>567</v>
      </c>
      <c r="D328" s="34" t="s">
        <v>20</v>
      </c>
      <c r="E328" s="34">
        <v>314049.71999999997</v>
      </c>
      <c r="F328" s="35" t="s">
        <v>20</v>
      </c>
      <c r="G328" s="36"/>
    </row>
    <row r="329" spans="1:7" x14ac:dyDescent="0.25">
      <c r="A329" s="31" t="s">
        <v>568</v>
      </c>
      <c r="B329" s="32" t="s">
        <v>161</v>
      </c>
      <c r="C329" s="33" t="s">
        <v>569</v>
      </c>
      <c r="D329" s="34">
        <v>8474600</v>
      </c>
      <c r="E329" s="34">
        <v>4021342.91</v>
      </c>
      <c r="F329" s="35">
        <v>4453257.09</v>
      </c>
      <c r="G329" s="36"/>
    </row>
    <row r="330" spans="1:7" ht="23.25" x14ac:dyDescent="0.25">
      <c r="A330" s="31" t="s">
        <v>317</v>
      </c>
      <c r="B330" s="32" t="s">
        <v>161</v>
      </c>
      <c r="C330" s="33" t="s">
        <v>570</v>
      </c>
      <c r="D330" s="34">
        <v>8474600</v>
      </c>
      <c r="E330" s="34">
        <v>4021342.91</v>
      </c>
      <c r="F330" s="35">
        <v>4453257.09</v>
      </c>
      <c r="G330" s="36"/>
    </row>
    <row r="331" spans="1:7" x14ac:dyDescent="0.25">
      <c r="A331" s="31" t="s">
        <v>319</v>
      </c>
      <c r="B331" s="32" t="s">
        <v>161</v>
      </c>
      <c r="C331" s="33" t="s">
        <v>571</v>
      </c>
      <c r="D331" s="34">
        <v>8474600</v>
      </c>
      <c r="E331" s="34">
        <v>4021342.91</v>
      </c>
      <c r="F331" s="35">
        <v>4453257.09</v>
      </c>
      <c r="G331" s="36"/>
    </row>
    <row r="332" spans="1:7" ht="45.75" x14ac:dyDescent="0.25">
      <c r="A332" s="31" t="s">
        <v>321</v>
      </c>
      <c r="B332" s="32" t="s">
        <v>161</v>
      </c>
      <c r="C332" s="33" t="s">
        <v>572</v>
      </c>
      <c r="D332" s="34" t="s">
        <v>20</v>
      </c>
      <c r="E332" s="34">
        <v>4021342.91</v>
      </c>
      <c r="F332" s="35" t="s">
        <v>20</v>
      </c>
      <c r="G332" s="36"/>
    </row>
    <row r="333" spans="1:7" x14ac:dyDescent="0.25">
      <c r="A333" s="31" t="s">
        <v>573</v>
      </c>
      <c r="B333" s="32" t="s">
        <v>161</v>
      </c>
      <c r="C333" s="33" t="s">
        <v>574</v>
      </c>
      <c r="D333" s="34">
        <v>14720000</v>
      </c>
      <c r="E333" s="34">
        <v>9580630</v>
      </c>
      <c r="F333" s="35">
        <v>5139370</v>
      </c>
      <c r="G333" s="36"/>
    </row>
    <row r="334" spans="1:7" ht="23.25" x14ac:dyDescent="0.25">
      <c r="A334" s="31" t="s">
        <v>317</v>
      </c>
      <c r="B334" s="32" t="s">
        <v>161</v>
      </c>
      <c r="C334" s="33" t="s">
        <v>575</v>
      </c>
      <c r="D334" s="34">
        <v>14720000</v>
      </c>
      <c r="E334" s="34">
        <v>9580630</v>
      </c>
      <c r="F334" s="35">
        <v>5139370</v>
      </c>
      <c r="G334" s="36"/>
    </row>
    <row r="335" spans="1:7" x14ac:dyDescent="0.25">
      <c r="A335" s="31" t="s">
        <v>319</v>
      </c>
      <c r="B335" s="32" t="s">
        <v>161</v>
      </c>
      <c r="C335" s="33" t="s">
        <v>576</v>
      </c>
      <c r="D335" s="34">
        <v>14720000</v>
      </c>
      <c r="E335" s="34">
        <v>9580630</v>
      </c>
      <c r="F335" s="35">
        <v>5139370</v>
      </c>
      <c r="G335" s="36"/>
    </row>
    <row r="336" spans="1:7" ht="45.75" x14ac:dyDescent="0.25">
      <c r="A336" s="31" t="s">
        <v>321</v>
      </c>
      <c r="B336" s="32" t="s">
        <v>161</v>
      </c>
      <c r="C336" s="33" t="s">
        <v>577</v>
      </c>
      <c r="D336" s="34" t="s">
        <v>20</v>
      </c>
      <c r="E336" s="34">
        <v>7595630</v>
      </c>
      <c r="F336" s="35" t="s">
        <v>20</v>
      </c>
      <c r="G336" s="36"/>
    </row>
    <row r="337" spans="1:7" x14ac:dyDescent="0.25">
      <c r="A337" s="31" t="s">
        <v>448</v>
      </c>
      <c r="B337" s="32" t="s">
        <v>161</v>
      </c>
      <c r="C337" s="33" t="s">
        <v>578</v>
      </c>
      <c r="D337" s="34" t="s">
        <v>20</v>
      </c>
      <c r="E337" s="34">
        <v>1985000</v>
      </c>
      <c r="F337" s="35" t="s">
        <v>20</v>
      </c>
      <c r="G337" s="36"/>
    </row>
    <row r="338" spans="1:7" ht="57" x14ac:dyDescent="0.25">
      <c r="A338" s="31" t="s">
        <v>579</v>
      </c>
      <c r="B338" s="32" t="s">
        <v>161</v>
      </c>
      <c r="C338" s="33" t="s">
        <v>580</v>
      </c>
      <c r="D338" s="34">
        <v>15466000</v>
      </c>
      <c r="E338" s="34">
        <v>6037100</v>
      </c>
      <c r="F338" s="35">
        <v>9428900</v>
      </c>
      <c r="G338" s="36"/>
    </row>
    <row r="339" spans="1:7" ht="23.25" x14ac:dyDescent="0.25">
      <c r="A339" s="31" t="s">
        <v>317</v>
      </c>
      <c r="B339" s="32" t="s">
        <v>161</v>
      </c>
      <c r="C339" s="33" t="s">
        <v>581</v>
      </c>
      <c r="D339" s="34">
        <v>15466000</v>
      </c>
      <c r="E339" s="34">
        <v>6037100</v>
      </c>
      <c r="F339" s="35">
        <v>9428900</v>
      </c>
      <c r="G339" s="36"/>
    </row>
    <row r="340" spans="1:7" x14ac:dyDescent="0.25">
      <c r="A340" s="31" t="s">
        <v>319</v>
      </c>
      <c r="B340" s="32" t="s">
        <v>161</v>
      </c>
      <c r="C340" s="33" t="s">
        <v>582</v>
      </c>
      <c r="D340" s="34">
        <v>15466000</v>
      </c>
      <c r="E340" s="34">
        <v>6037100</v>
      </c>
      <c r="F340" s="35">
        <v>9428900</v>
      </c>
      <c r="G340" s="36"/>
    </row>
    <row r="341" spans="1:7" ht="45.75" x14ac:dyDescent="0.25">
      <c r="A341" s="31" t="s">
        <v>321</v>
      </c>
      <c r="B341" s="32" t="s">
        <v>161</v>
      </c>
      <c r="C341" s="33" t="s">
        <v>583</v>
      </c>
      <c r="D341" s="34" t="s">
        <v>20</v>
      </c>
      <c r="E341" s="34">
        <v>6037100</v>
      </c>
      <c r="F341" s="35" t="s">
        <v>20</v>
      </c>
      <c r="G341" s="36"/>
    </row>
    <row r="342" spans="1:7" ht="57" x14ac:dyDescent="0.25">
      <c r="A342" s="31" t="s">
        <v>584</v>
      </c>
      <c r="B342" s="32" t="s">
        <v>161</v>
      </c>
      <c r="C342" s="33" t="s">
        <v>585</v>
      </c>
      <c r="D342" s="34">
        <v>2195000</v>
      </c>
      <c r="E342" s="34">
        <v>1101200</v>
      </c>
      <c r="F342" s="35">
        <v>1093800</v>
      </c>
      <c r="G342" s="36"/>
    </row>
    <row r="343" spans="1:7" ht="23.25" x14ac:dyDescent="0.25">
      <c r="A343" s="31" t="s">
        <v>317</v>
      </c>
      <c r="B343" s="32" t="s">
        <v>161</v>
      </c>
      <c r="C343" s="33" t="s">
        <v>586</v>
      </c>
      <c r="D343" s="34">
        <v>2195000</v>
      </c>
      <c r="E343" s="34">
        <v>1101200</v>
      </c>
      <c r="F343" s="35">
        <v>1093800</v>
      </c>
      <c r="G343" s="36"/>
    </row>
    <row r="344" spans="1:7" x14ac:dyDescent="0.25">
      <c r="A344" s="31" t="s">
        <v>319</v>
      </c>
      <c r="B344" s="32" t="s">
        <v>161</v>
      </c>
      <c r="C344" s="33" t="s">
        <v>587</v>
      </c>
      <c r="D344" s="34">
        <v>2195000</v>
      </c>
      <c r="E344" s="34">
        <v>1101200</v>
      </c>
      <c r="F344" s="35">
        <v>1093800</v>
      </c>
      <c r="G344" s="36"/>
    </row>
    <row r="345" spans="1:7" ht="45.75" x14ac:dyDescent="0.25">
      <c r="A345" s="31" t="s">
        <v>321</v>
      </c>
      <c r="B345" s="32" t="s">
        <v>161</v>
      </c>
      <c r="C345" s="33" t="s">
        <v>588</v>
      </c>
      <c r="D345" s="34" t="s">
        <v>20</v>
      </c>
      <c r="E345" s="34">
        <v>1101200</v>
      </c>
      <c r="F345" s="35" t="s">
        <v>20</v>
      </c>
      <c r="G345" s="36"/>
    </row>
    <row r="346" spans="1:7" x14ac:dyDescent="0.25">
      <c r="A346" s="31" t="s">
        <v>589</v>
      </c>
      <c r="B346" s="32" t="s">
        <v>161</v>
      </c>
      <c r="C346" s="33" t="s">
        <v>590</v>
      </c>
      <c r="D346" s="34">
        <v>123500</v>
      </c>
      <c r="E346" s="34">
        <v>123500</v>
      </c>
      <c r="F346" s="35" t="s">
        <v>20</v>
      </c>
      <c r="G346" s="36"/>
    </row>
    <row r="347" spans="1:7" ht="23.25" x14ac:dyDescent="0.25">
      <c r="A347" s="31" t="s">
        <v>317</v>
      </c>
      <c r="B347" s="32" t="s">
        <v>161</v>
      </c>
      <c r="C347" s="33" t="s">
        <v>591</v>
      </c>
      <c r="D347" s="34">
        <v>123500</v>
      </c>
      <c r="E347" s="34">
        <v>123500</v>
      </c>
      <c r="F347" s="35" t="s">
        <v>20</v>
      </c>
      <c r="G347" s="36"/>
    </row>
    <row r="348" spans="1:7" x14ac:dyDescent="0.25">
      <c r="A348" s="31" t="s">
        <v>319</v>
      </c>
      <c r="B348" s="32" t="s">
        <v>161</v>
      </c>
      <c r="C348" s="33" t="s">
        <v>592</v>
      </c>
      <c r="D348" s="34">
        <v>123500</v>
      </c>
      <c r="E348" s="34">
        <v>123500</v>
      </c>
      <c r="F348" s="35" t="s">
        <v>20</v>
      </c>
      <c r="G348" s="36"/>
    </row>
    <row r="349" spans="1:7" x14ac:dyDescent="0.25">
      <c r="A349" s="31" t="s">
        <v>448</v>
      </c>
      <c r="B349" s="32" t="s">
        <v>161</v>
      </c>
      <c r="C349" s="33" t="s">
        <v>593</v>
      </c>
      <c r="D349" s="34" t="s">
        <v>20</v>
      </c>
      <c r="E349" s="34">
        <v>123500</v>
      </c>
      <c r="F349" s="35" t="s">
        <v>20</v>
      </c>
      <c r="G349" s="36"/>
    </row>
    <row r="350" spans="1:7" ht="23.25" x14ac:dyDescent="0.25">
      <c r="A350" s="31" t="s">
        <v>594</v>
      </c>
      <c r="B350" s="32" t="s">
        <v>161</v>
      </c>
      <c r="C350" s="33" t="s">
        <v>595</v>
      </c>
      <c r="D350" s="34">
        <v>1595091.72</v>
      </c>
      <c r="E350" s="34" t="s">
        <v>20</v>
      </c>
      <c r="F350" s="35">
        <v>1595091.72</v>
      </c>
      <c r="G350" s="36"/>
    </row>
    <row r="351" spans="1:7" ht="23.25" x14ac:dyDescent="0.25">
      <c r="A351" s="31" t="s">
        <v>171</v>
      </c>
      <c r="B351" s="32" t="s">
        <v>161</v>
      </c>
      <c r="C351" s="33" t="s">
        <v>596</v>
      </c>
      <c r="D351" s="34">
        <v>1595091.72</v>
      </c>
      <c r="E351" s="34" t="s">
        <v>20</v>
      </c>
      <c r="F351" s="35">
        <v>1595091.72</v>
      </c>
      <c r="G351" s="36"/>
    </row>
    <row r="352" spans="1:7" ht="23.25" x14ac:dyDescent="0.25">
      <c r="A352" s="31" t="s">
        <v>173</v>
      </c>
      <c r="B352" s="32" t="s">
        <v>161</v>
      </c>
      <c r="C352" s="33" t="s">
        <v>597</v>
      </c>
      <c r="D352" s="34">
        <v>1595091.72</v>
      </c>
      <c r="E352" s="34" t="s">
        <v>20</v>
      </c>
      <c r="F352" s="35">
        <v>1595091.72</v>
      </c>
      <c r="G352" s="36"/>
    </row>
    <row r="353" spans="1:7" ht="57" x14ac:dyDescent="0.25">
      <c r="A353" s="31" t="s">
        <v>598</v>
      </c>
      <c r="B353" s="32" t="s">
        <v>161</v>
      </c>
      <c r="C353" s="33" t="s">
        <v>599</v>
      </c>
      <c r="D353" s="34">
        <v>147600</v>
      </c>
      <c r="E353" s="34">
        <v>69300</v>
      </c>
      <c r="F353" s="35">
        <v>78300</v>
      </c>
      <c r="G353" s="36"/>
    </row>
    <row r="354" spans="1:7" ht="23.25" x14ac:dyDescent="0.25">
      <c r="A354" s="31" t="s">
        <v>317</v>
      </c>
      <c r="B354" s="32" t="s">
        <v>161</v>
      </c>
      <c r="C354" s="33" t="s">
        <v>600</v>
      </c>
      <c r="D354" s="34">
        <v>147600</v>
      </c>
      <c r="E354" s="34">
        <v>69300</v>
      </c>
      <c r="F354" s="35">
        <v>78300</v>
      </c>
      <c r="G354" s="36"/>
    </row>
    <row r="355" spans="1:7" x14ac:dyDescent="0.25">
      <c r="A355" s="31" t="s">
        <v>319</v>
      </c>
      <c r="B355" s="32" t="s">
        <v>161</v>
      </c>
      <c r="C355" s="33" t="s">
        <v>601</v>
      </c>
      <c r="D355" s="34">
        <v>147600</v>
      </c>
      <c r="E355" s="34">
        <v>69300</v>
      </c>
      <c r="F355" s="35">
        <v>78300</v>
      </c>
      <c r="G355" s="36"/>
    </row>
    <row r="356" spans="1:7" ht="45.75" x14ac:dyDescent="0.25">
      <c r="A356" s="31" t="s">
        <v>321</v>
      </c>
      <c r="B356" s="32" t="s">
        <v>161</v>
      </c>
      <c r="C356" s="33" t="s">
        <v>602</v>
      </c>
      <c r="D356" s="34" t="s">
        <v>20</v>
      </c>
      <c r="E356" s="34">
        <v>69300</v>
      </c>
      <c r="F356" s="35" t="s">
        <v>20</v>
      </c>
      <c r="G356" s="36"/>
    </row>
    <row r="357" spans="1:7" x14ac:dyDescent="0.25">
      <c r="A357" s="31" t="s">
        <v>542</v>
      </c>
      <c r="B357" s="32" t="s">
        <v>161</v>
      </c>
      <c r="C357" s="33" t="s">
        <v>603</v>
      </c>
      <c r="D357" s="34">
        <v>1851600</v>
      </c>
      <c r="E357" s="34">
        <v>955132.27</v>
      </c>
      <c r="F357" s="35">
        <v>896467.73</v>
      </c>
      <c r="G357" s="36"/>
    </row>
    <row r="358" spans="1:7" x14ac:dyDescent="0.25">
      <c r="A358" s="31" t="s">
        <v>542</v>
      </c>
      <c r="B358" s="32" t="s">
        <v>161</v>
      </c>
      <c r="C358" s="33" t="s">
        <v>604</v>
      </c>
      <c r="D358" s="34">
        <v>1851600</v>
      </c>
      <c r="E358" s="34">
        <v>955132.27</v>
      </c>
      <c r="F358" s="35">
        <v>896467.73</v>
      </c>
      <c r="G358" s="36"/>
    </row>
    <row r="359" spans="1:7" x14ac:dyDescent="0.25">
      <c r="A359" s="31" t="s">
        <v>605</v>
      </c>
      <c r="B359" s="32" t="s">
        <v>161</v>
      </c>
      <c r="C359" s="33" t="s">
        <v>606</v>
      </c>
      <c r="D359" s="34">
        <v>1851600</v>
      </c>
      <c r="E359" s="34">
        <v>955132.27</v>
      </c>
      <c r="F359" s="35">
        <v>896467.73</v>
      </c>
      <c r="G359" s="36"/>
    </row>
    <row r="360" spans="1:7" x14ac:dyDescent="0.25">
      <c r="A360" s="31" t="s">
        <v>607</v>
      </c>
      <c r="B360" s="32" t="s">
        <v>161</v>
      </c>
      <c r="C360" s="33" t="s">
        <v>608</v>
      </c>
      <c r="D360" s="34" t="s">
        <v>20</v>
      </c>
      <c r="E360" s="34">
        <v>955132.27</v>
      </c>
      <c r="F360" s="35" t="s">
        <v>20</v>
      </c>
      <c r="G360" s="36"/>
    </row>
    <row r="361" spans="1:7" ht="23.25" x14ac:dyDescent="0.25">
      <c r="A361" s="31" t="s">
        <v>609</v>
      </c>
      <c r="B361" s="32" t="s">
        <v>161</v>
      </c>
      <c r="C361" s="33" t="s">
        <v>610</v>
      </c>
      <c r="D361" s="34">
        <v>1160308.8</v>
      </c>
      <c r="E361" s="34">
        <v>1160308.8</v>
      </c>
      <c r="F361" s="35" t="s">
        <v>20</v>
      </c>
      <c r="G361" s="36"/>
    </row>
    <row r="362" spans="1:7" x14ac:dyDescent="0.25">
      <c r="A362" s="31" t="s">
        <v>542</v>
      </c>
      <c r="B362" s="32" t="s">
        <v>161</v>
      </c>
      <c r="C362" s="33" t="s">
        <v>611</v>
      </c>
      <c r="D362" s="34">
        <v>1160308.8</v>
      </c>
      <c r="E362" s="34">
        <v>1160308.8</v>
      </c>
      <c r="F362" s="35" t="s">
        <v>20</v>
      </c>
      <c r="G362" s="36"/>
    </row>
    <row r="363" spans="1:7" ht="23.25" x14ac:dyDescent="0.25">
      <c r="A363" s="31" t="s">
        <v>612</v>
      </c>
      <c r="B363" s="32" t="s">
        <v>161</v>
      </c>
      <c r="C363" s="33" t="s">
        <v>613</v>
      </c>
      <c r="D363" s="34">
        <v>1160308.8</v>
      </c>
      <c r="E363" s="34">
        <v>1160308.8</v>
      </c>
      <c r="F363" s="35" t="s">
        <v>20</v>
      </c>
      <c r="G363" s="36"/>
    </row>
    <row r="364" spans="1:7" ht="23.25" x14ac:dyDescent="0.25">
      <c r="A364" s="31" t="s">
        <v>614</v>
      </c>
      <c r="B364" s="32" t="s">
        <v>161</v>
      </c>
      <c r="C364" s="33" t="s">
        <v>615</v>
      </c>
      <c r="D364" s="34" t="s">
        <v>20</v>
      </c>
      <c r="E364" s="34">
        <v>1160308.8</v>
      </c>
      <c r="F364" s="35" t="s">
        <v>20</v>
      </c>
      <c r="G364" s="36"/>
    </row>
    <row r="365" spans="1:7" ht="34.5" x14ac:dyDescent="0.25">
      <c r="A365" s="31" t="s">
        <v>616</v>
      </c>
      <c r="B365" s="32" t="s">
        <v>161</v>
      </c>
      <c r="C365" s="33" t="s">
        <v>617</v>
      </c>
      <c r="D365" s="34">
        <v>59600</v>
      </c>
      <c r="E365" s="34">
        <v>21000</v>
      </c>
      <c r="F365" s="35">
        <v>38600</v>
      </c>
      <c r="G365" s="36"/>
    </row>
    <row r="366" spans="1:7" x14ac:dyDescent="0.25">
      <c r="A366" s="31" t="s">
        <v>542</v>
      </c>
      <c r="B366" s="32" t="s">
        <v>161</v>
      </c>
      <c r="C366" s="33" t="s">
        <v>618</v>
      </c>
      <c r="D366" s="34">
        <v>59600</v>
      </c>
      <c r="E366" s="34">
        <v>21000</v>
      </c>
      <c r="F366" s="35">
        <v>38600</v>
      </c>
      <c r="G366" s="36"/>
    </row>
    <row r="367" spans="1:7" ht="23.25" x14ac:dyDescent="0.25">
      <c r="A367" s="31" t="s">
        <v>612</v>
      </c>
      <c r="B367" s="32" t="s">
        <v>161</v>
      </c>
      <c r="C367" s="33" t="s">
        <v>619</v>
      </c>
      <c r="D367" s="34">
        <v>59600</v>
      </c>
      <c r="E367" s="34">
        <v>21000</v>
      </c>
      <c r="F367" s="35">
        <v>38600</v>
      </c>
      <c r="G367" s="36"/>
    </row>
    <row r="368" spans="1:7" ht="23.25" x14ac:dyDescent="0.25">
      <c r="A368" s="31" t="s">
        <v>614</v>
      </c>
      <c r="B368" s="32" t="s">
        <v>161</v>
      </c>
      <c r="C368" s="33" t="s">
        <v>620</v>
      </c>
      <c r="D368" s="34" t="s">
        <v>20</v>
      </c>
      <c r="E368" s="34">
        <v>21000</v>
      </c>
      <c r="F368" s="35" t="s">
        <v>20</v>
      </c>
      <c r="G368" s="36"/>
    </row>
    <row r="369" spans="1:7" ht="113.25" x14ac:dyDescent="0.25">
      <c r="A369" s="31" t="s">
        <v>621</v>
      </c>
      <c r="B369" s="32" t="s">
        <v>161</v>
      </c>
      <c r="C369" s="33" t="s">
        <v>622</v>
      </c>
      <c r="D369" s="34">
        <v>5809294</v>
      </c>
      <c r="E369" s="34">
        <v>2066163.52</v>
      </c>
      <c r="F369" s="35">
        <v>3743130.48</v>
      </c>
      <c r="G369" s="36"/>
    </row>
    <row r="370" spans="1:7" x14ac:dyDescent="0.25">
      <c r="A370" s="31" t="s">
        <v>542</v>
      </c>
      <c r="B370" s="32" t="s">
        <v>161</v>
      </c>
      <c r="C370" s="33" t="s">
        <v>623</v>
      </c>
      <c r="D370" s="34">
        <v>5809294</v>
      </c>
      <c r="E370" s="34">
        <v>2066163.52</v>
      </c>
      <c r="F370" s="35">
        <v>3743130.48</v>
      </c>
      <c r="G370" s="36"/>
    </row>
    <row r="371" spans="1:7" x14ac:dyDescent="0.25">
      <c r="A371" s="31" t="s">
        <v>605</v>
      </c>
      <c r="B371" s="32" t="s">
        <v>161</v>
      </c>
      <c r="C371" s="33" t="s">
        <v>624</v>
      </c>
      <c r="D371" s="34">
        <v>4185611</v>
      </c>
      <c r="E371" s="34">
        <v>1765990.71</v>
      </c>
      <c r="F371" s="35">
        <v>2419620.29</v>
      </c>
      <c r="G371" s="36"/>
    </row>
    <row r="372" spans="1:7" ht="23.25" x14ac:dyDescent="0.25">
      <c r="A372" s="31" t="s">
        <v>625</v>
      </c>
      <c r="B372" s="32" t="s">
        <v>161</v>
      </c>
      <c r="C372" s="33" t="s">
        <v>626</v>
      </c>
      <c r="D372" s="34" t="s">
        <v>20</v>
      </c>
      <c r="E372" s="34">
        <v>1765990.71</v>
      </c>
      <c r="F372" s="35" t="s">
        <v>20</v>
      </c>
      <c r="G372" s="36"/>
    </row>
    <row r="373" spans="1:7" ht="23.25" x14ac:dyDescent="0.25">
      <c r="A373" s="31" t="s">
        <v>612</v>
      </c>
      <c r="B373" s="32" t="s">
        <v>161</v>
      </c>
      <c r="C373" s="33" t="s">
        <v>627</v>
      </c>
      <c r="D373" s="34">
        <v>1623683</v>
      </c>
      <c r="E373" s="34">
        <v>300172.81</v>
      </c>
      <c r="F373" s="35">
        <v>1323510.19</v>
      </c>
      <c r="G373" s="36"/>
    </row>
    <row r="374" spans="1:7" ht="23.25" x14ac:dyDescent="0.25">
      <c r="A374" s="31" t="s">
        <v>628</v>
      </c>
      <c r="B374" s="32" t="s">
        <v>161</v>
      </c>
      <c r="C374" s="33" t="s">
        <v>629</v>
      </c>
      <c r="D374" s="34" t="s">
        <v>20</v>
      </c>
      <c r="E374" s="34">
        <v>300172.81</v>
      </c>
      <c r="F374" s="35" t="s">
        <v>20</v>
      </c>
      <c r="G374" s="36"/>
    </row>
    <row r="375" spans="1:7" ht="45.75" x14ac:dyDescent="0.25">
      <c r="A375" s="31" t="s">
        <v>630</v>
      </c>
      <c r="B375" s="32" t="s">
        <v>161</v>
      </c>
      <c r="C375" s="33" t="s">
        <v>631</v>
      </c>
      <c r="D375" s="34">
        <v>2114244</v>
      </c>
      <c r="E375" s="34" t="s">
        <v>20</v>
      </c>
      <c r="F375" s="35">
        <v>2114244</v>
      </c>
      <c r="G375" s="36"/>
    </row>
    <row r="376" spans="1:7" ht="23.25" x14ac:dyDescent="0.25">
      <c r="A376" s="31" t="s">
        <v>404</v>
      </c>
      <c r="B376" s="32" t="s">
        <v>161</v>
      </c>
      <c r="C376" s="33" t="s">
        <v>632</v>
      </c>
      <c r="D376" s="34">
        <v>2114244</v>
      </c>
      <c r="E376" s="34" t="s">
        <v>20</v>
      </c>
      <c r="F376" s="35">
        <v>2114244</v>
      </c>
      <c r="G376" s="36"/>
    </row>
    <row r="377" spans="1:7" x14ac:dyDescent="0.25">
      <c r="A377" s="31" t="s">
        <v>406</v>
      </c>
      <c r="B377" s="32" t="s">
        <v>161</v>
      </c>
      <c r="C377" s="33" t="s">
        <v>633</v>
      </c>
      <c r="D377" s="34">
        <v>2114244</v>
      </c>
      <c r="E377" s="34" t="s">
        <v>20</v>
      </c>
      <c r="F377" s="35">
        <v>2114244</v>
      </c>
      <c r="G377" s="36"/>
    </row>
    <row r="378" spans="1:7" ht="34.5" x14ac:dyDescent="0.25">
      <c r="A378" s="31" t="s">
        <v>634</v>
      </c>
      <c r="B378" s="32" t="s">
        <v>161</v>
      </c>
      <c r="C378" s="33" t="s">
        <v>635</v>
      </c>
      <c r="D378" s="34">
        <v>1204936</v>
      </c>
      <c r="E378" s="34">
        <v>453340.63</v>
      </c>
      <c r="F378" s="35">
        <v>751595.37</v>
      </c>
      <c r="G378" s="36"/>
    </row>
    <row r="379" spans="1:7" x14ac:dyDescent="0.25">
      <c r="A379" s="31" t="s">
        <v>542</v>
      </c>
      <c r="B379" s="32" t="s">
        <v>161</v>
      </c>
      <c r="C379" s="33" t="s">
        <v>636</v>
      </c>
      <c r="D379" s="34">
        <v>1204936</v>
      </c>
      <c r="E379" s="34">
        <v>453340.63</v>
      </c>
      <c r="F379" s="35">
        <v>751595.37</v>
      </c>
      <c r="G379" s="36"/>
    </row>
    <row r="380" spans="1:7" ht="23.25" x14ac:dyDescent="0.25">
      <c r="A380" s="31" t="s">
        <v>612</v>
      </c>
      <c r="B380" s="32" t="s">
        <v>161</v>
      </c>
      <c r="C380" s="33" t="s">
        <v>637</v>
      </c>
      <c r="D380" s="34">
        <v>1204936</v>
      </c>
      <c r="E380" s="34">
        <v>453340.63</v>
      </c>
      <c r="F380" s="35">
        <v>751595.37</v>
      </c>
      <c r="G380" s="36"/>
    </row>
    <row r="381" spans="1:7" ht="23.25" x14ac:dyDescent="0.25">
      <c r="A381" s="31" t="s">
        <v>628</v>
      </c>
      <c r="B381" s="32" t="s">
        <v>161</v>
      </c>
      <c r="C381" s="33" t="s">
        <v>638</v>
      </c>
      <c r="D381" s="34" t="s">
        <v>20</v>
      </c>
      <c r="E381" s="34">
        <v>453340.63</v>
      </c>
      <c r="F381" s="35" t="s">
        <v>20</v>
      </c>
      <c r="G381" s="36"/>
    </row>
    <row r="382" spans="1:7" ht="90.75" x14ac:dyDescent="0.25">
      <c r="A382" s="31" t="s">
        <v>639</v>
      </c>
      <c r="B382" s="32" t="s">
        <v>161</v>
      </c>
      <c r="C382" s="33" t="s">
        <v>640</v>
      </c>
      <c r="D382" s="34">
        <v>71000</v>
      </c>
      <c r="E382" s="34">
        <v>4000</v>
      </c>
      <c r="F382" s="35">
        <v>67000</v>
      </c>
      <c r="G382" s="36"/>
    </row>
    <row r="383" spans="1:7" ht="23.25" x14ac:dyDescent="0.25">
      <c r="A383" s="31" t="s">
        <v>171</v>
      </c>
      <c r="B383" s="32" t="s">
        <v>161</v>
      </c>
      <c r="C383" s="33" t="s">
        <v>641</v>
      </c>
      <c r="D383" s="34">
        <v>71000</v>
      </c>
      <c r="E383" s="34">
        <v>4000</v>
      </c>
      <c r="F383" s="35">
        <v>67000</v>
      </c>
      <c r="G383" s="36"/>
    </row>
    <row r="384" spans="1:7" ht="23.25" x14ac:dyDescent="0.25">
      <c r="A384" s="31" t="s">
        <v>173</v>
      </c>
      <c r="B384" s="32" t="s">
        <v>161</v>
      </c>
      <c r="C384" s="33" t="s">
        <v>642</v>
      </c>
      <c r="D384" s="34">
        <v>71000</v>
      </c>
      <c r="E384" s="34">
        <v>4000</v>
      </c>
      <c r="F384" s="35">
        <v>67000</v>
      </c>
      <c r="G384" s="36"/>
    </row>
    <row r="385" spans="1:7" x14ac:dyDescent="0.25">
      <c r="A385" s="31" t="s">
        <v>175</v>
      </c>
      <c r="B385" s="32" t="s">
        <v>161</v>
      </c>
      <c r="C385" s="33" t="s">
        <v>643</v>
      </c>
      <c r="D385" s="34" t="s">
        <v>20</v>
      </c>
      <c r="E385" s="34">
        <v>4000</v>
      </c>
      <c r="F385" s="35" t="s">
        <v>20</v>
      </c>
      <c r="G385" s="36"/>
    </row>
    <row r="386" spans="1:7" x14ac:dyDescent="0.25">
      <c r="A386" s="31" t="s">
        <v>644</v>
      </c>
      <c r="B386" s="32" t="s">
        <v>161</v>
      </c>
      <c r="C386" s="33" t="s">
        <v>645</v>
      </c>
      <c r="D386" s="34">
        <v>99999.99</v>
      </c>
      <c r="E386" s="34">
        <v>72330.31</v>
      </c>
      <c r="F386" s="35">
        <v>27669.68</v>
      </c>
      <c r="G386" s="36"/>
    </row>
    <row r="387" spans="1:7" ht="23.25" x14ac:dyDescent="0.25">
      <c r="A387" s="31" t="s">
        <v>171</v>
      </c>
      <c r="B387" s="32" t="s">
        <v>161</v>
      </c>
      <c r="C387" s="33" t="s">
        <v>646</v>
      </c>
      <c r="D387" s="34">
        <v>99999.99</v>
      </c>
      <c r="E387" s="34">
        <v>72330.31</v>
      </c>
      <c r="F387" s="35">
        <v>27669.68</v>
      </c>
      <c r="G387" s="36"/>
    </row>
    <row r="388" spans="1:7" ht="23.25" x14ac:dyDescent="0.25">
      <c r="A388" s="31" t="s">
        <v>173</v>
      </c>
      <c r="B388" s="32" t="s">
        <v>161</v>
      </c>
      <c r="C388" s="33" t="s">
        <v>647</v>
      </c>
      <c r="D388" s="34">
        <v>99999.99</v>
      </c>
      <c r="E388" s="34">
        <v>72330.31</v>
      </c>
      <c r="F388" s="35">
        <v>27669.68</v>
      </c>
      <c r="G388" s="36"/>
    </row>
    <row r="389" spans="1:7" x14ac:dyDescent="0.25">
      <c r="A389" s="31" t="s">
        <v>175</v>
      </c>
      <c r="B389" s="32" t="s">
        <v>161</v>
      </c>
      <c r="C389" s="33" t="s">
        <v>648</v>
      </c>
      <c r="D389" s="34" t="s">
        <v>20</v>
      </c>
      <c r="E389" s="34">
        <v>72330.31</v>
      </c>
      <c r="F389" s="35" t="s">
        <v>20</v>
      </c>
      <c r="G389" s="36"/>
    </row>
    <row r="390" spans="1:7" ht="34.5" x14ac:dyDescent="0.25">
      <c r="A390" s="31" t="s">
        <v>649</v>
      </c>
      <c r="B390" s="32" t="s">
        <v>161</v>
      </c>
      <c r="C390" s="33" t="s">
        <v>650</v>
      </c>
      <c r="D390" s="34">
        <v>15000</v>
      </c>
      <c r="E390" s="34">
        <v>5000</v>
      </c>
      <c r="F390" s="35">
        <v>10000</v>
      </c>
      <c r="G390" s="36"/>
    </row>
    <row r="391" spans="1:7" ht="23.25" x14ac:dyDescent="0.25">
      <c r="A391" s="31" t="s">
        <v>317</v>
      </c>
      <c r="B391" s="32" t="s">
        <v>161</v>
      </c>
      <c r="C391" s="33" t="s">
        <v>651</v>
      </c>
      <c r="D391" s="34">
        <v>15000</v>
      </c>
      <c r="E391" s="34">
        <v>5000</v>
      </c>
      <c r="F391" s="35">
        <v>10000</v>
      </c>
      <c r="G391" s="36"/>
    </row>
    <row r="392" spans="1:7" x14ac:dyDescent="0.25">
      <c r="A392" s="31" t="s">
        <v>319</v>
      </c>
      <c r="B392" s="32" t="s">
        <v>161</v>
      </c>
      <c r="C392" s="33" t="s">
        <v>652</v>
      </c>
      <c r="D392" s="34">
        <v>15000</v>
      </c>
      <c r="E392" s="34">
        <v>5000</v>
      </c>
      <c r="F392" s="35">
        <v>10000</v>
      </c>
      <c r="G392" s="36"/>
    </row>
    <row r="393" spans="1:7" x14ac:dyDescent="0.25">
      <c r="A393" s="31" t="s">
        <v>448</v>
      </c>
      <c r="B393" s="32" t="s">
        <v>161</v>
      </c>
      <c r="C393" s="33" t="s">
        <v>653</v>
      </c>
      <c r="D393" s="34" t="s">
        <v>20</v>
      </c>
      <c r="E393" s="34">
        <v>5000</v>
      </c>
      <c r="F393" s="35" t="s">
        <v>20</v>
      </c>
      <c r="G393" s="36"/>
    </row>
    <row r="394" spans="1:7" ht="23.25" x14ac:dyDescent="0.25">
      <c r="A394" s="31" t="s">
        <v>654</v>
      </c>
      <c r="B394" s="32" t="s">
        <v>161</v>
      </c>
      <c r="C394" s="33" t="s">
        <v>655</v>
      </c>
      <c r="D394" s="34">
        <v>80808080.810000002</v>
      </c>
      <c r="E394" s="34" t="s">
        <v>20</v>
      </c>
      <c r="F394" s="35">
        <v>80808080.810000002</v>
      </c>
      <c r="G394" s="36"/>
    </row>
    <row r="395" spans="1:7" ht="23.25" x14ac:dyDescent="0.25">
      <c r="A395" s="31" t="s">
        <v>404</v>
      </c>
      <c r="B395" s="32" t="s">
        <v>161</v>
      </c>
      <c r="C395" s="33" t="s">
        <v>656</v>
      </c>
      <c r="D395" s="34">
        <v>80808080.810000002</v>
      </c>
      <c r="E395" s="34" t="s">
        <v>20</v>
      </c>
      <c r="F395" s="35">
        <v>80808080.810000002</v>
      </c>
      <c r="G395" s="36"/>
    </row>
    <row r="396" spans="1:7" x14ac:dyDescent="0.25">
      <c r="A396" s="31" t="s">
        <v>406</v>
      </c>
      <c r="B396" s="32" t="s">
        <v>161</v>
      </c>
      <c r="C396" s="33" t="s">
        <v>657</v>
      </c>
      <c r="D396" s="34">
        <v>80808080.810000002</v>
      </c>
      <c r="E396" s="34" t="s">
        <v>20</v>
      </c>
      <c r="F396" s="35">
        <v>80808080.810000002</v>
      </c>
      <c r="G396" s="36"/>
    </row>
    <row r="397" spans="1:7" x14ac:dyDescent="0.25">
      <c r="A397" s="31" t="s">
        <v>658</v>
      </c>
      <c r="B397" s="32" t="s">
        <v>161</v>
      </c>
      <c r="C397" s="33" t="s">
        <v>659</v>
      </c>
      <c r="D397" s="34">
        <v>1681269</v>
      </c>
      <c r="E397" s="34">
        <v>71277.34</v>
      </c>
      <c r="F397" s="35">
        <v>1609991.66</v>
      </c>
      <c r="G397" s="36"/>
    </row>
    <row r="398" spans="1:7" ht="23.25" x14ac:dyDescent="0.25">
      <c r="A398" s="31" t="s">
        <v>404</v>
      </c>
      <c r="B398" s="32" t="s">
        <v>161</v>
      </c>
      <c r="C398" s="33" t="s">
        <v>660</v>
      </c>
      <c r="D398" s="34">
        <v>1681269</v>
      </c>
      <c r="E398" s="34">
        <v>71277.34</v>
      </c>
      <c r="F398" s="35">
        <v>1609991.66</v>
      </c>
      <c r="G398" s="36"/>
    </row>
    <row r="399" spans="1:7" x14ac:dyDescent="0.25">
      <c r="A399" s="31" t="s">
        <v>406</v>
      </c>
      <c r="B399" s="32" t="s">
        <v>161</v>
      </c>
      <c r="C399" s="33" t="s">
        <v>661</v>
      </c>
      <c r="D399" s="34">
        <v>1681269</v>
      </c>
      <c r="E399" s="34">
        <v>71277.34</v>
      </c>
      <c r="F399" s="35">
        <v>1609991.66</v>
      </c>
      <c r="G399" s="36"/>
    </row>
    <row r="400" spans="1:7" ht="34.5" x14ac:dyDescent="0.25">
      <c r="A400" s="31" t="s">
        <v>408</v>
      </c>
      <c r="B400" s="32" t="s">
        <v>161</v>
      </c>
      <c r="C400" s="33" t="s">
        <v>662</v>
      </c>
      <c r="D400" s="34" t="s">
        <v>20</v>
      </c>
      <c r="E400" s="34">
        <v>71277.34</v>
      </c>
      <c r="F400" s="35" t="s">
        <v>20</v>
      </c>
      <c r="G400" s="36"/>
    </row>
    <row r="401" spans="1:7" x14ac:dyDescent="0.25">
      <c r="A401" s="31" t="s">
        <v>663</v>
      </c>
      <c r="B401" s="32" t="s">
        <v>161</v>
      </c>
      <c r="C401" s="33" t="s">
        <v>664</v>
      </c>
      <c r="D401" s="34">
        <v>1001100</v>
      </c>
      <c r="E401" s="34">
        <v>546054</v>
      </c>
      <c r="F401" s="35">
        <v>455046</v>
      </c>
      <c r="G401" s="36"/>
    </row>
    <row r="402" spans="1:7" x14ac:dyDescent="0.25">
      <c r="A402" s="31" t="s">
        <v>345</v>
      </c>
      <c r="B402" s="32" t="s">
        <v>161</v>
      </c>
      <c r="C402" s="33" t="s">
        <v>665</v>
      </c>
      <c r="D402" s="34">
        <v>1001100</v>
      </c>
      <c r="E402" s="34">
        <v>546054</v>
      </c>
      <c r="F402" s="35">
        <v>455046</v>
      </c>
      <c r="G402" s="36"/>
    </row>
    <row r="403" spans="1:7" x14ac:dyDescent="0.25">
      <c r="A403" s="31" t="s">
        <v>666</v>
      </c>
      <c r="B403" s="32" t="s">
        <v>161</v>
      </c>
      <c r="C403" s="33" t="s">
        <v>667</v>
      </c>
      <c r="D403" s="34">
        <v>1001100</v>
      </c>
      <c r="E403" s="34">
        <v>546054</v>
      </c>
      <c r="F403" s="35">
        <v>455046</v>
      </c>
      <c r="G403" s="36"/>
    </row>
    <row r="404" spans="1:7" x14ac:dyDescent="0.25">
      <c r="A404" s="31" t="s">
        <v>112</v>
      </c>
      <c r="B404" s="32" t="s">
        <v>161</v>
      </c>
      <c r="C404" s="33" t="s">
        <v>668</v>
      </c>
      <c r="D404" s="34" t="s">
        <v>20</v>
      </c>
      <c r="E404" s="34">
        <v>546054</v>
      </c>
      <c r="F404" s="35" t="s">
        <v>20</v>
      </c>
      <c r="G404" s="36"/>
    </row>
    <row r="405" spans="1:7" ht="23.25" x14ac:dyDescent="0.25">
      <c r="A405" s="31" t="s">
        <v>669</v>
      </c>
      <c r="B405" s="32" t="s">
        <v>161</v>
      </c>
      <c r="C405" s="33" t="s">
        <v>670</v>
      </c>
      <c r="D405" s="34">
        <v>5799700</v>
      </c>
      <c r="E405" s="34">
        <v>2870634</v>
      </c>
      <c r="F405" s="35">
        <v>2929066</v>
      </c>
      <c r="G405" s="36"/>
    </row>
    <row r="406" spans="1:7" x14ac:dyDescent="0.25">
      <c r="A406" s="31" t="s">
        <v>345</v>
      </c>
      <c r="B406" s="32" t="s">
        <v>161</v>
      </c>
      <c r="C406" s="33" t="s">
        <v>671</v>
      </c>
      <c r="D406" s="34">
        <v>5799700</v>
      </c>
      <c r="E406" s="34">
        <v>2870634</v>
      </c>
      <c r="F406" s="35">
        <v>2929066</v>
      </c>
      <c r="G406" s="36"/>
    </row>
    <row r="407" spans="1:7" x14ac:dyDescent="0.25">
      <c r="A407" s="31" t="s">
        <v>666</v>
      </c>
      <c r="B407" s="32" t="s">
        <v>161</v>
      </c>
      <c r="C407" s="33" t="s">
        <v>672</v>
      </c>
      <c r="D407" s="34">
        <v>5799700</v>
      </c>
      <c r="E407" s="34">
        <v>2870634</v>
      </c>
      <c r="F407" s="35">
        <v>2929066</v>
      </c>
      <c r="G407" s="36"/>
    </row>
    <row r="408" spans="1:7" x14ac:dyDescent="0.25">
      <c r="A408" s="31" t="s">
        <v>673</v>
      </c>
      <c r="B408" s="32" t="s">
        <v>161</v>
      </c>
      <c r="C408" s="33" t="s">
        <v>674</v>
      </c>
      <c r="D408" s="34" t="s">
        <v>20</v>
      </c>
      <c r="E408" s="34">
        <v>2870634</v>
      </c>
      <c r="F408" s="35" t="s">
        <v>20</v>
      </c>
      <c r="G408" s="36"/>
    </row>
    <row r="409" spans="1:7" ht="24" customHeight="1" x14ac:dyDescent="0.25">
      <c r="A409" s="37" t="s">
        <v>675</v>
      </c>
      <c r="B409" s="38" t="s">
        <v>676</v>
      </c>
      <c r="C409" s="39" t="s">
        <v>9</v>
      </c>
      <c r="D409" s="40">
        <v>-20419218.93</v>
      </c>
      <c r="E409" s="40">
        <v>-14052435.800000001</v>
      </c>
      <c r="F409" s="41" t="s">
        <v>9</v>
      </c>
      <c r="G409" s="42"/>
    </row>
    <row r="410" spans="1:7" ht="15" customHeight="1" x14ac:dyDescent="0.25">
      <c r="A410" s="43"/>
      <c r="B410" s="44"/>
      <c r="C410" s="44"/>
      <c r="D410" s="44"/>
      <c r="E410" s="44"/>
      <c r="F410" s="44"/>
      <c r="G410" s="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5"/>
      <c r="B1" s="46"/>
      <c r="C1" s="47"/>
      <c r="D1" s="7"/>
      <c r="E1" s="48"/>
      <c r="F1" s="20" t="s">
        <v>677</v>
      </c>
      <c r="G1" s="5"/>
    </row>
    <row r="2" spans="1:7" ht="14.1" customHeight="1" x14ac:dyDescent="0.25">
      <c r="A2" s="130" t="s">
        <v>678</v>
      </c>
      <c r="B2" s="131"/>
      <c r="C2" s="131"/>
      <c r="D2" s="131"/>
      <c r="E2" s="131"/>
      <c r="F2" s="131"/>
      <c r="G2" s="5"/>
    </row>
    <row r="3" spans="1:7" ht="12" customHeight="1" x14ac:dyDescent="0.25">
      <c r="A3" s="49"/>
      <c r="B3" s="50"/>
      <c r="C3" s="51"/>
      <c r="D3" s="52"/>
      <c r="E3" s="53"/>
      <c r="F3" s="54"/>
      <c r="G3" s="5"/>
    </row>
    <row r="4" spans="1:7" ht="13.5" customHeight="1" x14ac:dyDescent="0.25">
      <c r="A4" s="128" t="s">
        <v>0</v>
      </c>
      <c r="B4" s="128" t="s">
        <v>1</v>
      </c>
      <c r="C4" s="128" t="s">
        <v>679</v>
      </c>
      <c r="D4" s="128" t="s">
        <v>3</v>
      </c>
      <c r="E4" s="128" t="s">
        <v>4</v>
      </c>
      <c r="F4" s="128" t="s">
        <v>5</v>
      </c>
      <c r="G4" s="5"/>
    </row>
    <row r="5" spans="1:7" ht="12" customHeight="1" x14ac:dyDescent="0.25">
      <c r="A5" s="129"/>
      <c r="B5" s="129"/>
      <c r="C5" s="129"/>
      <c r="D5" s="129"/>
      <c r="E5" s="129"/>
      <c r="F5" s="129"/>
      <c r="G5" s="5"/>
    </row>
    <row r="6" spans="1:7" ht="12" customHeight="1" x14ac:dyDescent="0.25">
      <c r="A6" s="129"/>
      <c r="B6" s="129"/>
      <c r="C6" s="129"/>
      <c r="D6" s="129"/>
      <c r="E6" s="129"/>
      <c r="F6" s="129"/>
      <c r="G6" s="5"/>
    </row>
    <row r="7" spans="1:7" ht="11.25" customHeight="1" x14ac:dyDescent="0.25">
      <c r="A7" s="129"/>
      <c r="B7" s="129"/>
      <c r="C7" s="129"/>
      <c r="D7" s="129"/>
      <c r="E7" s="129"/>
      <c r="F7" s="129"/>
      <c r="G7" s="5"/>
    </row>
    <row r="8" spans="1:7" ht="10.5" customHeight="1" x14ac:dyDescent="0.25">
      <c r="A8" s="129"/>
      <c r="B8" s="129"/>
      <c r="C8" s="129"/>
      <c r="D8" s="129"/>
      <c r="E8" s="129"/>
      <c r="F8" s="129"/>
      <c r="G8" s="5"/>
    </row>
    <row r="9" spans="1:7" ht="12" customHeight="1" x14ac:dyDescent="0.25">
      <c r="A9" s="10">
        <v>1</v>
      </c>
      <c r="B9" s="11">
        <v>2</v>
      </c>
      <c r="C9" s="22">
        <v>3</v>
      </c>
      <c r="D9" s="23" t="s">
        <v>6</v>
      </c>
      <c r="E9" s="23" t="s">
        <v>7</v>
      </c>
      <c r="F9" s="23" t="s">
        <v>8</v>
      </c>
      <c r="G9" s="5"/>
    </row>
    <row r="10" spans="1:7" ht="18" customHeight="1" x14ac:dyDescent="0.25">
      <c r="A10" s="37" t="s">
        <v>680</v>
      </c>
      <c r="B10" s="55">
        <v>500</v>
      </c>
      <c r="C10" s="56" t="s">
        <v>9</v>
      </c>
      <c r="D10" s="14">
        <v>20419218.93</v>
      </c>
      <c r="E10" s="14">
        <v>14052435.800000001</v>
      </c>
      <c r="F10" s="26">
        <v>6366783.1299999999</v>
      </c>
      <c r="G10" s="5"/>
    </row>
    <row r="11" spans="1:7" ht="12" customHeight="1" x14ac:dyDescent="0.25">
      <c r="A11" s="57" t="s">
        <v>10</v>
      </c>
      <c r="B11" s="58"/>
      <c r="C11" s="59"/>
      <c r="D11" s="60"/>
      <c r="E11" s="60"/>
      <c r="F11" s="61"/>
      <c r="G11" s="5"/>
    </row>
    <row r="12" spans="1:7" ht="18" customHeight="1" x14ac:dyDescent="0.25">
      <c r="A12" s="62" t="s">
        <v>681</v>
      </c>
      <c r="B12" s="58">
        <v>520</v>
      </c>
      <c r="C12" s="59" t="s">
        <v>9</v>
      </c>
      <c r="D12" s="63" t="s">
        <v>20</v>
      </c>
      <c r="E12" s="63" t="s">
        <v>20</v>
      </c>
      <c r="F12" s="64" t="s">
        <v>20</v>
      </c>
      <c r="G12" s="5"/>
    </row>
    <row r="13" spans="1:7" ht="12" customHeight="1" x14ac:dyDescent="0.25">
      <c r="A13" s="65" t="s">
        <v>682</v>
      </c>
      <c r="B13" s="58"/>
      <c r="C13" s="59"/>
      <c r="D13" s="60"/>
      <c r="E13" s="60"/>
      <c r="F13" s="61"/>
      <c r="G13" s="5"/>
    </row>
    <row r="14" spans="1:7" ht="14.1" customHeight="1" x14ac:dyDescent="0.25">
      <c r="A14" s="66" t="s">
        <v>683</v>
      </c>
      <c r="B14" s="58">
        <v>620</v>
      </c>
      <c r="C14" s="59" t="s">
        <v>9</v>
      </c>
      <c r="D14" s="63" t="s">
        <v>20</v>
      </c>
      <c r="E14" s="63" t="s">
        <v>20</v>
      </c>
      <c r="F14" s="64" t="s">
        <v>20</v>
      </c>
      <c r="G14" s="5"/>
    </row>
    <row r="15" spans="1:7" ht="12.95" customHeight="1" x14ac:dyDescent="0.25">
      <c r="A15" s="67" t="s">
        <v>682</v>
      </c>
      <c r="B15" s="58"/>
      <c r="C15" s="59"/>
      <c r="D15" s="60"/>
      <c r="E15" s="60"/>
      <c r="F15" s="61"/>
      <c r="G15" s="5"/>
    </row>
    <row r="16" spans="1:7" ht="14.1" customHeight="1" x14ac:dyDescent="0.25">
      <c r="A16" s="68" t="s">
        <v>684</v>
      </c>
      <c r="B16" s="58">
        <v>700</v>
      </c>
      <c r="C16" s="59"/>
      <c r="D16" s="63">
        <v>20419218.93</v>
      </c>
      <c r="E16" s="63">
        <v>14052435.800000001</v>
      </c>
      <c r="F16" s="64">
        <v>6366783.1299999999</v>
      </c>
      <c r="G16" s="5"/>
    </row>
    <row r="17" spans="1:7" ht="23.25" x14ac:dyDescent="0.25">
      <c r="A17" s="69" t="s">
        <v>685</v>
      </c>
      <c r="B17" s="58">
        <v>700</v>
      </c>
      <c r="C17" s="59" t="s">
        <v>686</v>
      </c>
      <c r="D17" s="63">
        <v>20419218.93</v>
      </c>
      <c r="E17" s="63">
        <v>14052435.800000001</v>
      </c>
      <c r="F17" s="64">
        <v>6366783.1299999999</v>
      </c>
      <c r="G17" s="5"/>
    </row>
    <row r="18" spans="1:7" ht="14.1" customHeight="1" x14ac:dyDescent="0.25">
      <c r="A18" s="66" t="s">
        <v>687</v>
      </c>
      <c r="B18" s="58">
        <v>710</v>
      </c>
      <c r="C18" s="59"/>
      <c r="D18" s="63">
        <v>-550813131.52999997</v>
      </c>
      <c r="E18" s="63">
        <v>-230248927.5</v>
      </c>
      <c r="F18" s="70" t="s">
        <v>688</v>
      </c>
      <c r="G18" s="5"/>
    </row>
    <row r="19" spans="1:7" x14ac:dyDescent="0.25">
      <c r="A19" s="31" t="s">
        <v>689</v>
      </c>
      <c r="B19" s="58">
        <v>710</v>
      </c>
      <c r="C19" s="59" t="s">
        <v>690</v>
      </c>
      <c r="D19" s="63">
        <v>-550813131.52999997</v>
      </c>
      <c r="E19" s="63">
        <v>-230248927.5</v>
      </c>
      <c r="F19" s="70" t="s">
        <v>688</v>
      </c>
      <c r="G19" s="5"/>
    </row>
    <row r="20" spans="1:7" x14ac:dyDescent="0.25">
      <c r="A20" s="31" t="s">
        <v>691</v>
      </c>
      <c r="B20" s="58">
        <v>710</v>
      </c>
      <c r="C20" s="59" t="s">
        <v>692</v>
      </c>
      <c r="D20" s="63">
        <v>-550813131.52999997</v>
      </c>
      <c r="E20" s="63">
        <v>-230248927.5</v>
      </c>
      <c r="F20" s="70" t="s">
        <v>688</v>
      </c>
      <c r="G20" s="5"/>
    </row>
    <row r="21" spans="1:7" x14ac:dyDescent="0.25">
      <c r="A21" s="31" t="s">
        <v>693</v>
      </c>
      <c r="B21" s="58">
        <v>710</v>
      </c>
      <c r="C21" s="59" t="s">
        <v>694</v>
      </c>
      <c r="D21" s="63">
        <v>-550813131.52999997</v>
      </c>
      <c r="E21" s="63">
        <v>-230248927.5</v>
      </c>
      <c r="F21" s="70" t="s">
        <v>688</v>
      </c>
      <c r="G21" s="5"/>
    </row>
    <row r="22" spans="1:7" ht="23.25" x14ac:dyDescent="0.25">
      <c r="A22" s="31" t="s">
        <v>695</v>
      </c>
      <c r="B22" s="58">
        <v>710</v>
      </c>
      <c r="C22" s="59" t="s">
        <v>696</v>
      </c>
      <c r="D22" s="63">
        <v>-550813131.52999997</v>
      </c>
      <c r="E22" s="63">
        <v>-230248927.5</v>
      </c>
      <c r="F22" s="70" t="s">
        <v>688</v>
      </c>
      <c r="G22" s="5"/>
    </row>
    <row r="23" spans="1:7" ht="14.1" customHeight="1" x14ac:dyDescent="0.25">
      <c r="A23" s="66" t="s">
        <v>697</v>
      </c>
      <c r="B23" s="58">
        <v>720</v>
      </c>
      <c r="C23" s="59"/>
      <c r="D23" s="63">
        <v>572164220.46000004</v>
      </c>
      <c r="E23" s="63">
        <v>244301363.30000001</v>
      </c>
      <c r="F23" s="70" t="s">
        <v>688</v>
      </c>
      <c r="G23" s="5"/>
    </row>
    <row r="24" spans="1:7" x14ac:dyDescent="0.25">
      <c r="A24" s="31" t="s">
        <v>698</v>
      </c>
      <c r="B24" s="58">
        <v>720</v>
      </c>
      <c r="C24" s="71" t="s">
        <v>699</v>
      </c>
      <c r="D24" s="63">
        <v>572164220.46000004</v>
      </c>
      <c r="E24" s="63">
        <v>244301363.30000001</v>
      </c>
      <c r="F24" s="70" t="s">
        <v>688</v>
      </c>
      <c r="G24" s="5"/>
    </row>
    <row r="25" spans="1:7" x14ac:dyDescent="0.25">
      <c r="A25" s="31" t="s">
        <v>700</v>
      </c>
      <c r="B25" s="58">
        <v>720</v>
      </c>
      <c r="C25" s="71" t="s">
        <v>701</v>
      </c>
      <c r="D25" s="63">
        <v>572164220.46000004</v>
      </c>
      <c r="E25" s="63">
        <v>244301363.30000001</v>
      </c>
      <c r="F25" s="70" t="s">
        <v>688</v>
      </c>
      <c r="G25" s="5"/>
    </row>
    <row r="26" spans="1:7" x14ac:dyDescent="0.25">
      <c r="A26" s="31" t="s">
        <v>702</v>
      </c>
      <c r="B26" s="58">
        <v>720</v>
      </c>
      <c r="C26" s="71" t="s">
        <v>703</v>
      </c>
      <c r="D26" s="63">
        <v>572164220.46000004</v>
      </c>
      <c r="E26" s="63">
        <v>244301363.30000001</v>
      </c>
      <c r="F26" s="70" t="s">
        <v>688</v>
      </c>
      <c r="G26" s="5"/>
    </row>
    <row r="27" spans="1:7" ht="23.25" x14ac:dyDescent="0.25">
      <c r="A27" s="31" t="s">
        <v>704</v>
      </c>
      <c r="B27" s="58">
        <v>720</v>
      </c>
      <c r="C27" s="71" t="s">
        <v>705</v>
      </c>
      <c r="D27" s="63">
        <v>572164220.46000004</v>
      </c>
      <c r="E27" s="63">
        <v>244301363.30000001</v>
      </c>
      <c r="F27" s="70" t="s">
        <v>688</v>
      </c>
      <c r="G27" s="5"/>
    </row>
    <row r="28" spans="1:7" ht="10.5" customHeight="1" x14ac:dyDescent="0.25">
      <c r="A28" s="72"/>
      <c r="B28" s="73"/>
      <c r="C28" s="74"/>
      <c r="D28" s="75"/>
      <c r="E28" s="76"/>
      <c r="F28" s="76"/>
      <c r="G28" s="5"/>
    </row>
    <row r="29" spans="1:7" x14ac:dyDescent="0.25">
      <c r="A29" s="77"/>
      <c r="B29" s="78" t="s">
        <v>706</v>
      </c>
      <c r="C29" s="77"/>
      <c r="D29" s="4"/>
      <c r="E29" s="79"/>
      <c r="F29" s="79"/>
      <c r="G29" s="5"/>
    </row>
    <row r="30" spans="1:7" ht="20.100000000000001" customHeight="1" x14ac:dyDescent="0.25">
      <c r="A30" s="6" t="s">
        <v>707</v>
      </c>
      <c r="B30" s="80"/>
      <c r="C30" s="5"/>
      <c r="D30" s="138" t="s">
        <v>708</v>
      </c>
      <c r="E30" s="139"/>
      <c r="F30" s="5"/>
      <c r="G30" s="5"/>
    </row>
    <row r="31" spans="1:7" ht="9.9499999999999993" customHeight="1" x14ac:dyDescent="0.25">
      <c r="A31" s="82"/>
      <c r="B31" s="83" t="s">
        <v>709</v>
      </c>
      <c r="C31" s="5"/>
      <c r="D31" s="134" t="s">
        <v>710</v>
      </c>
      <c r="E31" s="135"/>
      <c r="F31" s="5"/>
      <c r="G31" s="5"/>
    </row>
    <row r="32" spans="1:7" ht="9.9499999999999993" customHeight="1" x14ac:dyDescent="0.25">
      <c r="A32" s="77"/>
      <c r="B32" s="84"/>
      <c r="C32" s="85"/>
      <c r="D32" s="79"/>
      <c r="E32" s="79"/>
      <c r="F32" s="79"/>
      <c r="G32" s="5"/>
    </row>
    <row r="33" spans="1:7" ht="10.5" customHeight="1" x14ac:dyDescent="0.25">
      <c r="A33" s="86"/>
      <c r="B33" s="87"/>
      <c r="C33" s="85"/>
      <c r="D33" s="47"/>
      <c r="E33" s="140"/>
      <c r="F33" s="141"/>
      <c r="G33" s="5"/>
    </row>
    <row r="34" spans="1:7" x14ac:dyDescent="0.25">
      <c r="A34" s="45" t="s">
        <v>711</v>
      </c>
      <c r="B34" s="81"/>
      <c r="C34" s="5"/>
      <c r="D34" s="142"/>
      <c r="E34" s="143"/>
      <c r="F34" s="82"/>
      <c r="G34" s="5"/>
    </row>
    <row r="35" spans="1:7" ht="11.1" customHeight="1" x14ac:dyDescent="0.25">
      <c r="A35" s="5"/>
      <c r="B35" s="83" t="s">
        <v>709</v>
      </c>
      <c r="C35" s="5"/>
      <c r="D35" s="134" t="s">
        <v>710</v>
      </c>
      <c r="E35" s="135"/>
      <c r="F35" s="5"/>
      <c r="G35" s="5"/>
    </row>
    <row r="36" spans="1:7" ht="11.1" customHeight="1" x14ac:dyDescent="0.25">
      <c r="A36" s="5"/>
      <c r="B36" s="82"/>
      <c r="C36" s="5"/>
      <c r="D36" s="82"/>
      <c r="E36" s="82"/>
      <c r="F36" s="5"/>
      <c r="G36" s="5"/>
    </row>
    <row r="37" spans="1:7" ht="11.1" customHeight="1" x14ac:dyDescent="0.25">
      <c r="A37" s="5"/>
      <c r="B37" s="82"/>
      <c r="C37" s="5"/>
      <c r="D37" s="82"/>
      <c r="E37" s="82"/>
      <c r="F37" s="5"/>
      <c r="G37" s="5"/>
    </row>
    <row r="38" spans="1:7" ht="11.1" customHeight="1" x14ac:dyDescent="0.25">
      <c r="A38" s="5"/>
      <c r="B38" s="82"/>
      <c r="C38" s="5"/>
      <c r="D38" s="82"/>
      <c r="E38" s="82"/>
      <c r="F38" s="5"/>
      <c r="G38" s="5"/>
    </row>
    <row r="39" spans="1:7" ht="11.1" customHeight="1" x14ac:dyDescent="0.25">
      <c r="A39" s="5"/>
      <c r="B39" s="82"/>
      <c r="C39" s="5"/>
      <c r="D39" s="82"/>
      <c r="E39" s="82"/>
      <c r="F39" s="5"/>
      <c r="G39" s="5"/>
    </row>
    <row r="40" spans="1:7" ht="11.1" customHeight="1" x14ac:dyDescent="0.25">
      <c r="A40" s="5"/>
      <c r="B40" s="82"/>
      <c r="C40" s="5"/>
      <c r="D40" s="82"/>
      <c r="E40" s="82"/>
      <c r="F40" s="5"/>
      <c r="G40" s="5"/>
    </row>
    <row r="41" spans="1:7" ht="11.1" customHeight="1" x14ac:dyDescent="0.25">
      <c r="A41" s="5"/>
      <c r="B41" s="82"/>
      <c r="C41" s="5"/>
      <c r="D41" s="82"/>
      <c r="E41" s="82"/>
      <c r="F41" s="5"/>
      <c r="G41" s="5"/>
    </row>
    <row r="42" spans="1:7" ht="17.100000000000001" customHeight="1" x14ac:dyDescent="0.25">
      <c r="A42" s="4"/>
      <c r="B42" s="80"/>
      <c r="C42" s="85"/>
      <c r="D42" s="4"/>
      <c r="E42" s="4"/>
      <c r="F42" s="88" t="s">
        <v>712</v>
      </c>
      <c r="G42" s="5"/>
    </row>
    <row r="43" spans="1:7" ht="17.25" customHeight="1" x14ac:dyDescent="0.25">
      <c r="A43" s="6" t="s">
        <v>713</v>
      </c>
      <c r="B43" s="89"/>
      <c r="C43" s="5"/>
      <c r="D43" s="138" t="s">
        <v>714</v>
      </c>
      <c r="E43" s="139"/>
      <c r="F43" s="88" t="s">
        <v>712</v>
      </c>
      <c r="G43" s="5"/>
    </row>
    <row r="44" spans="1:7" ht="12" customHeight="1" x14ac:dyDescent="0.25">
      <c r="A44" s="82"/>
      <c r="B44" s="83" t="s">
        <v>709</v>
      </c>
      <c r="C44" s="5"/>
      <c r="D44" s="134" t="s">
        <v>710</v>
      </c>
      <c r="E44" s="135"/>
      <c r="F44" s="88" t="s">
        <v>712</v>
      </c>
      <c r="G44" s="5"/>
    </row>
    <row r="45" spans="1:7" ht="17.100000000000001" customHeight="1" x14ac:dyDescent="0.25">
      <c r="A45" s="6"/>
      <c r="B45" s="6"/>
      <c r="C45" s="6"/>
      <c r="D45" s="85"/>
      <c r="E45" s="4"/>
      <c r="F45" s="4"/>
      <c r="G45" s="5"/>
    </row>
    <row r="46" spans="1:7" hidden="1" x14ac:dyDescent="0.25">
      <c r="A46" s="6"/>
      <c r="B46" s="6" t="s">
        <v>706</v>
      </c>
      <c r="C46" s="6"/>
      <c r="D46" s="85"/>
      <c r="E46" s="4"/>
      <c r="F46" s="5"/>
      <c r="G46" s="5"/>
    </row>
    <row r="47" spans="1:7" hidden="1" x14ac:dyDescent="0.25">
      <c r="A47" s="88" t="s">
        <v>707</v>
      </c>
      <c r="B47" s="6"/>
      <c r="C47" s="6"/>
      <c r="D47" s="138"/>
      <c r="E47" s="139"/>
      <c r="F47" s="88" t="s">
        <v>706</v>
      </c>
      <c r="G47" s="5"/>
    </row>
    <row r="48" spans="1:7" hidden="1" x14ac:dyDescent="0.25">
      <c r="A48" s="88" t="s">
        <v>715</v>
      </c>
      <c r="B48" s="83" t="s">
        <v>709</v>
      </c>
      <c r="C48" s="5"/>
      <c r="D48" s="134" t="s">
        <v>710</v>
      </c>
      <c r="E48" s="135"/>
      <c r="F48" s="88" t="s">
        <v>706</v>
      </c>
      <c r="G48" s="5"/>
    </row>
    <row r="49" spans="1:7" ht="17.100000000000001" customHeight="1" x14ac:dyDescent="0.25">
      <c r="A49" s="88"/>
      <c r="B49" s="82"/>
      <c r="C49" s="5"/>
      <c r="D49" s="82"/>
      <c r="E49" s="82"/>
      <c r="F49" s="88"/>
      <c r="G49" s="5"/>
    </row>
    <row r="50" spans="1:7" hidden="1" x14ac:dyDescent="0.25">
      <c r="A50" s="6"/>
      <c r="B50" s="6" t="s">
        <v>706</v>
      </c>
      <c r="C50" s="6"/>
      <c r="D50" s="85"/>
      <c r="E50" s="4"/>
      <c r="F50" s="88" t="s">
        <v>706</v>
      </c>
      <c r="G50" s="5"/>
    </row>
    <row r="51" spans="1:7" hidden="1" x14ac:dyDescent="0.25">
      <c r="A51" s="88" t="s">
        <v>713</v>
      </c>
      <c r="B51" s="6"/>
      <c r="C51" s="6"/>
      <c r="D51" s="138"/>
      <c r="E51" s="139"/>
      <c r="F51" s="88" t="s">
        <v>706</v>
      </c>
      <c r="G51" s="5"/>
    </row>
    <row r="52" spans="1:7" hidden="1" x14ac:dyDescent="0.25">
      <c r="A52" s="88" t="s">
        <v>715</v>
      </c>
      <c r="B52" s="83" t="s">
        <v>709</v>
      </c>
      <c r="C52" s="5"/>
      <c r="D52" s="134" t="s">
        <v>710</v>
      </c>
      <c r="E52" s="135"/>
      <c r="F52" s="88" t="s">
        <v>706</v>
      </c>
      <c r="G52" s="5"/>
    </row>
    <row r="53" spans="1:7" ht="17.100000000000001" customHeight="1" x14ac:dyDescent="0.25">
      <c r="A53" s="6"/>
      <c r="B53" s="6"/>
      <c r="C53" s="6"/>
      <c r="D53" s="85"/>
      <c r="E53" s="4"/>
      <c r="F53" s="4"/>
      <c r="G53" s="5"/>
    </row>
    <row r="54" spans="1:7" ht="17.100000000000001" customHeight="1" x14ac:dyDescent="0.25">
      <c r="A54" s="6" t="s">
        <v>716</v>
      </c>
      <c r="B54" s="77"/>
      <c r="C54" s="77"/>
      <c r="D54" s="85"/>
      <c r="E54" s="2"/>
      <c r="F54" s="2"/>
      <c r="G54" s="5"/>
    </row>
    <row r="55" spans="1:7" ht="12.95" customHeight="1" x14ac:dyDescent="0.25">
      <c r="A55" s="90"/>
      <c r="B55" s="90"/>
      <c r="C55" s="90"/>
      <c r="D55" s="90"/>
      <c r="E55" s="90"/>
      <c r="F55" s="90"/>
      <c r="G55" s="5"/>
    </row>
    <row r="56" spans="1:7" ht="25.7" customHeight="1" x14ac:dyDescent="0.25">
      <c r="A56" s="136" t="s">
        <v>717</v>
      </c>
      <c r="B56" s="137"/>
      <c r="C56" s="137"/>
      <c r="D56" s="137"/>
      <c r="E56" s="137"/>
      <c r="F56" s="137"/>
      <c r="G56" s="5"/>
    </row>
    <row r="57" spans="1:7" ht="12.95" customHeight="1" x14ac:dyDescent="0.25">
      <c r="A57" s="91"/>
      <c r="B57" s="91"/>
      <c r="C57" s="91"/>
      <c r="D57" s="91"/>
      <c r="E57" s="91"/>
      <c r="F57" s="91"/>
      <c r="G57" s="5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4:E34"/>
    <mergeCell ref="D35:E35"/>
    <mergeCell ref="D52:E52"/>
    <mergeCell ref="A56:F56"/>
    <mergeCell ref="D43:E43"/>
    <mergeCell ref="D44:E44"/>
    <mergeCell ref="D47:E47"/>
    <mergeCell ref="D48:E48"/>
    <mergeCell ref="D51:E51"/>
  </mergeCells>
  <pageMargins left="0.70833330000000005" right="0.70833330000000005" top="0.74791660000000004" bottom="0.74791660000000004" header="0.3152778" footer="0.3152778"/>
  <pageSetup paperSize="9"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EBD1C36-ABAF-4715-9308-69EE368253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2023-07-10T13:31:30Z</cp:lastPrinted>
  <dcterms:created xsi:type="dcterms:W3CDTF">2023-07-06T05:51:49Z</dcterms:created>
  <dcterms:modified xsi:type="dcterms:W3CDTF">2023-07-12T11:24:53Z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SV_0503117M_20220601_2.xlsx</vt:lpwstr>
  </property>
  <property fmtid="{D5CDD505-2E9C-101B-9397-08002B2CF9AE}" pid="3" name="Название отчета">
    <vt:lpwstr>SV_0503117M_20220601_2.xlsx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