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916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Лист1!$7:$10</definedName>
  </definedNames>
  <calcPr calcId="162913"/>
</workbook>
</file>

<file path=xl/calcChain.xml><?xml version="1.0" encoding="utf-8"?>
<calcChain xmlns="http://schemas.openxmlformats.org/spreadsheetml/2006/main">
  <c r="N89" i="1" l="1"/>
  <c r="N90" i="1"/>
  <c r="N91" i="1"/>
  <c r="N92" i="1"/>
  <c r="N93" i="1"/>
  <c r="N94" i="1"/>
  <c r="N95" i="1"/>
  <c r="N96" i="1"/>
  <c r="L89" i="1"/>
  <c r="L90" i="1"/>
  <c r="L91" i="1"/>
  <c r="L92" i="1"/>
  <c r="L93" i="1"/>
  <c r="L94" i="1"/>
  <c r="L95" i="1"/>
  <c r="L96" i="1"/>
  <c r="K89" i="1"/>
  <c r="K90" i="1"/>
  <c r="K91" i="1"/>
  <c r="K92" i="1"/>
  <c r="K93" i="1"/>
  <c r="K94" i="1"/>
  <c r="K95" i="1"/>
  <c r="K96" i="1"/>
  <c r="I89" i="1"/>
  <c r="I90" i="1"/>
  <c r="I91" i="1"/>
  <c r="I92" i="1"/>
  <c r="I93" i="1"/>
  <c r="I94" i="1"/>
  <c r="I95" i="1"/>
  <c r="I96" i="1"/>
  <c r="H89" i="1"/>
  <c r="H90" i="1"/>
  <c r="H91" i="1"/>
  <c r="H92" i="1"/>
  <c r="H93" i="1"/>
  <c r="H94" i="1"/>
  <c r="H95" i="1"/>
  <c r="H96" i="1"/>
  <c r="F89" i="1"/>
  <c r="F90" i="1"/>
  <c r="F91" i="1"/>
  <c r="F92" i="1"/>
  <c r="F93" i="1"/>
  <c r="F94" i="1"/>
  <c r="F95" i="1"/>
  <c r="F96" i="1"/>
  <c r="H108" i="1" l="1"/>
  <c r="G108" i="1"/>
  <c r="N107" i="1"/>
  <c r="M107" i="1"/>
  <c r="K107" i="1"/>
  <c r="J107" i="1"/>
  <c r="K108" i="1"/>
  <c r="J108" i="1"/>
  <c r="N27" i="1" l="1"/>
  <c r="N28" i="1"/>
  <c r="M27" i="1"/>
  <c r="M28" i="1"/>
  <c r="L27" i="1"/>
  <c r="L28" i="1"/>
  <c r="K27" i="1"/>
  <c r="K28" i="1"/>
  <c r="J27" i="1"/>
  <c r="J28" i="1"/>
  <c r="I27" i="1"/>
  <c r="I28" i="1"/>
  <c r="H27" i="1"/>
  <c r="H28" i="1"/>
  <c r="G27" i="1"/>
  <c r="G28" i="1"/>
  <c r="F27" i="1"/>
  <c r="F28" i="1"/>
  <c r="E27" i="1"/>
  <c r="E28" i="1"/>
</calcChain>
</file>

<file path=xl/sharedStrings.xml><?xml version="1.0" encoding="utf-8"?>
<sst xmlns="http://schemas.openxmlformats.org/spreadsheetml/2006/main" count="221" uniqueCount="139">
  <si>
    <t>в том числе:</t>
  </si>
  <si>
    <t>Валовой сбор зерна (в весе после доработки)</t>
  </si>
  <si>
    <t>тыс. тонн</t>
  </si>
  <si>
    <t xml:space="preserve">Валовой сбор сахарной свеклы </t>
  </si>
  <si>
    <t>Валовой сбор семян масличных культур – всего</t>
  </si>
  <si>
    <t>в том числе подсолнечника</t>
  </si>
  <si>
    <t>Валовой сбор картофеля</t>
  </si>
  <si>
    <t>Валовой сбор овощей</t>
  </si>
  <si>
    <t>Скот и птица на убой (в живом весе)</t>
  </si>
  <si>
    <t>Молоко</t>
  </si>
  <si>
    <t>Яйца</t>
  </si>
  <si>
    <t>млн.шт.</t>
  </si>
  <si>
    <t>тыс. руб.</t>
  </si>
  <si>
    <t>Объем работ, выполненных по виду экономической деятельности "Строительство" (Раздел F)</t>
  </si>
  <si>
    <t>Индекс производства по виду деятельности "Строительство" (Раздел F)</t>
  </si>
  <si>
    <t>% к предыдущему году в сопоставимых ценах</t>
  </si>
  <si>
    <t>%</t>
  </si>
  <si>
    <t>Оборот розничной торговли</t>
  </si>
  <si>
    <t>Индекс-дефлятор оборота розничной торговли</t>
  </si>
  <si>
    <t>Объем платных услуг населению</t>
  </si>
  <si>
    <t>Индекс-дефлятор объема платных услуг</t>
  </si>
  <si>
    <t>единиц</t>
  </si>
  <si>
    <t>Индекс физического объема</t>
  </si>
  <si>
    <t>Привлеченные средства</t>
  </si>
  <si>
    <t>Показатели</t>
  </si>
  <si>
    <t>Единица измерения</t>
  </si>
  <si>
    <t>отчет</t>
  </si>
  <si>
    <t>оценка</t>
  </si>
  <si>
    <t>прогноз</t>
  </si>
  <si>
    <t>вариант 1</t>
  </si>
  <si>
    <t>вариант 2</t>
  </si>
  <si>
    <t>1. Население</t>
  </si>
  <si>
    <t>тыс.чел.</t>
  </si>
  <si>
    <t>% к предыдущему году</t>
  </si>
  <si>
    <t>Ожидаемая продолжительность жизни при рождении</t>
  </si>
  <si>
    <t>число лет</t>
  </si>
  <si>
    <t>Общий коэффициент рождаемости</t>
  </si>
  <si>
    <t>число родившихся на 1000 человек населения</t>
  </si>
  <si>
    <t>Общий коэффициент смертности</t>
  </si>
  <si>
    <t>число умерших на 1000 человек населения</t>
  </si>
  <si>
    <t>на 1000 человек населения</t>
  </si>
  <si>
    <t>Число малых и средних предприятий, включая микропредприятия (на конец года)</t>
  </si>
  <si>
    <t>Оборот малых и средних предприятий, включая микропредприятия</t>
  </si>
  <si>
    <t>Среднесписочная численность работников малых и средних предприятий, включая микропредприятия (без внешних совместителей)</t>
  </si>
  <si>
    <t>Число прибывших на территорию МО</t>
  </si>
  <si>
    <t>в % к предыдущему году</t>
  </si>
  <si>
    <t xml:space="preserve">Число выбывших с территории МО </t>
  </si>
  <si>
    <t>2. Промышленное производство</t>
  </si>
  <si>
    <t>Объем отгруженных товаров собственного производства, выполненных работ и услуг собственными силами предприятий по всем видам экономической деятельности</t>
  </si>
  <si>
    <t xml:space="preserve">тыс. руб. в ценах соответствующих лет </t>
  </si>
  <si>
    <t xml:space="preserve">в % к предыдущему году </t>
  </si>
  <si>
    <t>в % к предыдущему году в сопоставимых ценах</t>
  </si>
  <si>
    <t>Продукция сельского хозяйства в хозяйствах всех категорий</t>
  </si>
  <si>
    <t>3. Сельское хозяйство</t>
  </si>
  <si>
    <t>км</t>
  </si>
  <si>
    <t>Протяженность автомобильных дорог общего пользования с твердым покрытием</t>
  </si>
  <si>
    <t>Протяженность автомобильных дорог общего пользования местного значения</t>
  </si>
  <si>
    <t>Собственные средства предприятий</t>
  </si>
  <si>
    <t>тыс. рублей в ценах соответствующих лет</t>
  </si>
  <si>
    <t>из них:</t>
  </si>
  <si>
    <t xml:space="preserve">    кредиты банков</t>
  </si>
  <si>
    <t xml:space="preserve">    бюджетные средства</t>
  </si>
  <si>
    <t xml:space="preserve">    в том числе:</t>
  </si>
  <si>
    <t xml:space="preserve">    из федерального бюджета</t>
  </si>
  <si>
    <t xml:space="preserve">    из бюджета муниципальных образований</t>
  </si>
  <si>
    <t>Стоимость основных фондов по полной учетной стоимости на конец года</t>
  </si>
  <si>
    <t xml:space="preserve">Ввод в действие новых основных фондов </t>
  </si>
  <si>
    <t>Степень износа основных фондов (по полной учетной стоимости, на конец года)</t>
  </si>
  <si>
    <t>человек</t>
  </si>
  <si>
    <t xml:space="preserve">    в том числе: прибыль прибыльных предприятий</t>
  </si>
  <si>
    <t>Численность занятых в экономике  (среднегодовая) - всего</t>
  </si>
  <si>
    <t>Фонд начисленной заработной платы всех работников (полный круг предприятий)</t>
  </si>
  <si>
    <t>Среднемесячная номинальная начисленная заработная плата одного работника по полному кругу предприятий</t>
  </si>
  <si>
    <t>рублей</t>
  </si>
  <si>
    <t>Среднемесячная номинальная начисленная заработная плата одного работника по крупным и средним предприятиям</t>
  </si>
  <si>
    <t>Величина прожиточного минимума в среднем на душу населения в месяц</t>
  </si>
  <si>
    <t>Индекс физического объема оборота розничной торговли</t>
  </si>
  <si>
    <t>Индекс физического объема платных услуг населению</t>
  </si>
  <si>
    <t>Коэффициент естественного прироста (+), убыли (-) населения</t>
  </si>
  <si>
    <t>Объем инвестиций в основной капитал за счет всех источников финансирования  - всего</t>
  </si>
  <si>
    <t xml:space="preserve">    из бюджета субъекта федерации</t>
  </si>
  <si>
    <t xml:space="preserve">тыс. рублей в ценах соответствующих лет </t>
  </si>
  <si>
    <t>Прибыль (убыток) - сальдо по крупным и средним предприятиям</t>
  </si>
  <si>
    <t>Среднесписочная численность работников предприятий и организаций - всего (по полному кругу предприятий)</t>
  </si>
  <si>
    <t>Инвестиции в основной капитал по источникам финансирования</t>
  </si>
  <si>
    <t xml:space="preserve">    в том числе: убыток убыточных предприятий</t>
  </si>
  <si>
    <t>базовый</t>
  </si>
  <si>
    <t>целевой</t>
  </si>
  <si>
    <t>вариант 3</t>
  </si>
  <si>
    <t>консерва-тивный</t>
  </si>
  <si>
    <t>Объем отгруженных товаров собственного производства, выполненных работ и услуг собственными силами - РАЗДЕЛ В: Добыча полезных ископаемых</t>
  </si>
  <si>
    <t>Объем отгруженных товаров собственного производства, выполненных работ и услуг собственными силами - РАЗДЕЛ С: Обрабатывающие производства</t>
  </si>
  <si>
    <t>Объем отгруженных товаров собственного производства, выполненных работ и услуг собственными силами - РАЗДЕЛ D: Обеспечение электрической энергией, газом и паром; кондиционирование воздуха</t>
  </si>
  <si>
    <t>Объем отгруженных товаров собственного производства, выполненных работ и услуг собственными силами - РАЗДЕЛ Е: Водоснабжение; водоотведение, организация сбора и утилизации отходов, деятельность по ликвидации загрязнений</t>
  </si>
  <si>
    <t>Численность безработных, раcсчитанная по методологии МОТ</t>
  </si>
  <si>
    <t>Численность населения (в среднегодовом исчислении)</t>
  </si>
  <si>
    <t>Численность  населения трудоспособного возраста</t>
  </si>
  <si>
    <t>Численность населения старше трудоспособного возраста</t>
  </si>
  <si>
    <t>Суммарный коэффициент рождаемости</t>
  </si>
  <si>
    <t>число детей на 1 женщину</t>
  </si>
  <si>
    <t>Миграционный прирост (убыль)</t>
  </si>
  <si>
    <t>Численность безработных, зарегистрированных в службах занятости (на конец года)</t>
  </si>
  <si>
    <t>Уровень зарегистрированной безработицы (на конец года)</t>
  </si>
  <si>
    <t>% к раб. силе</t>
  </si>
  <si>
    <t>индекс производства продукции растиниеводства</t>
  </si>
  <si>
    <t>Производство продукции растиниеводства</t>
  </si>
  <si>
    <t xml:space="preserve"> Производство продукции животноводства</t>
  </si>
  <si>
    <t>индекс производства продукции животноводства</t>
  </si>
  <si>
    <t>Уровень общей безработицы</t>
  </si>
  <si>
    <t>Численность рабочей силы</t>
  </si>
  <si>
    <t>Индекс-дефлятор</t>
  </si>
  <si>
    <t xml:space="preserve">% к предыдущему году </t>
  </si>
  <si>
    <t>Доходы бюджета муниципального района (городского округа)</t>
  </si>
  <si>
    <t>тыс. рублей</t>
  </si>
  <si>
    <t>Налоговые и неналоговые доходы, всего</t>
  </si>
  <si>
    <t>Неналоговые доходы</t>
  </si>
  <si>
    <t xml:space="preserve">Налоговые доходы </t>
  </si>
  <si>
    <t>Безвозмездные поступления</t>
  </si>
  <si>
    <t>Государственный долг муниципального района (городского округа)</t>
  </si>
  <si>
    <t>4. Строительство</t>
  </si>
  <si>
    <t>Ввод в действие жилых домов</t>
  </si>
  <si>
    <t>тыс. кв. м в общей площади</t>
  </si>
  <si>
    <t xml:space="preserve">5. Производство важнейших видов продукции в натуральном выражении </t>
  </si>
  <si>
    <t>6. Транспорт</t>
  </si>
  <si>
    <t>7. Инвестиции</t>
  </si>
  <si>
    <t>8. Малое и среднее предпринимательство, включая микропредприятия</t>
  </si>
  <si>
    <t>9. Финансы</t>
  </si>
  <si>
    <t>10. Бюджет муниципального района (городского округа)</t>
  </si>
  <si>
    <t>11. Труд и занятость</t>
  </si>
  <si>
    <t>12. Рынок товаров и услуг</t>
  </si>
  <si>
    <t>Расходы бюджета муниципального района (городского округа)всего</t>
  </si>
  <si>
    <t xml:space="preserve">Дефицит (-), профицит (+) бюджета </t>
  </si>
  <si>
    <t>72.8</t>
  </si>
  <si>
    <t>142.5</t>
  </si>
  <si>
    <t>145.5</t>
  </si>
  <si>
    <t>74,,9</t>
  </si>
  <si>
    <t>47.3</t>
  </si>
  <si>
    <t>факт</t>
  </si>
  <si>
    <t xml:space="preserve">                                            Сведения о прогнозных и фактических значениях показателей  социально-экономического развития муниципального образования
                                          "Брасовский муниципальный район  Брянской области"  за 2021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</si>
</sst>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0"/>
  </numFmts>
  <fonts count="9" x14ac:knownFonts="1"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name val="Arial Cyr"/>
      <charset val="204"/>
    </font>
    <font>
      <sz val="8"/>
      <name val="Arial Cyr"/>
      <charset val="204"/>
    </font>
    <font>
      <b/>
      <sz val="16"/>
      <color rgb="FFFF0000"/>
      <name val="Arial Cyr"/>
      <charset val="204"/>
    </font>
    <font>
      <b/>
      <i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Continuous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3" fontId="2" fillId="0" borderId="1" xfId="0" applyNumberFormat="1" applyFont="1" applyFill="1" applyBorder="1" applyAlignment="1" applyProtection="1">
      <alignment horizontal="right" vertical="center" wrapText="1"/>
    </xf>
    <xf numFmtId="3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0" applyNumberFormat="1" applyFont="1" applyFill="1" applyBorder="1" applyAlignment="1">
      <alignment horizontal="right" vertical="center" wrapText="1" shrinkToFit="1"/>
    </xf>
    <xf numFmtId="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Fill="1" applyBorder="1" applyAlignment="1" applyProtection="1">
      <alignment horizontal="center" vertical="center" wrapText="1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 shrinkToFit="1"/>
    </xf>
    <xf numFmtId="0" fontId="2" fillId="2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 wrapText="1" shrinkToFit="1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0" applyNumberFormat="1" applyFont="1" applyFill="1" applyBorder="1" applyAlignment="1" applyProtection="1">
      <alignment horizontal="right" vertical="center" wrapText="1"/>
    </xf>
    <xf numFmtId="164" fontId="2" fillId="3" borderId="1" xfId="0" applyNumberFormat="1" applyFont="1" applyFill="1" applyBorder="1" applyAlignment="1" applyProtection="1">
      <alignment horizontal="right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left" vertical="center" wrapText="1" shrinkToFit="1"/>
    </xf>
    <xf numFmtId="0" fontId="2" fillId="4" borderId="1" xfId="0" applyFont="1" applyFill="1" applyBorder="1" applyAlignment="1" applyProtection="1">
      <alignment horizontal="center" vertical="center" wrapText="1"/>
    </xf>
    <xf numFmtId="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 shrinkToFit="1"/>
    </xf>
    <xf numFmtId="4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7"/>
  <sheetViews>
    <sheetView tabSelected="1" view="pageBreakPreview" zoomScale="70" zoomScaleNormal="70" zoomScaleSheetLayoutView="70" workbookViewId="0">
      <selection activeCell="E98" sqref="E98"/>
    </sheetView>
  </sheetViews>
  <sheetFormatPr defaultRowHeight="12.75" x14ac:dyDescent="0.2"/>
  <cols>
    <col min="1" max="1" width="63.85546875" customWidth="1"/>
    <col min="2" max="2" width="41.28515625" customWidth="1"/>
    <col min="3" max="6" width="15.140625" bestFit="1" customWidth="1"/>
    <col min="7" max="7" width="14.7109375" customWidth="1"/>
    <col min="8" max="9" width="15.140625" bestFit="1" customWidth="1"/>
    <col min="10" max="10" width="14.7109375" customWidth="1"/>
    <col min="11" max="12" width="15.140625" bestFit="1" customWidth="1"/>
    <col min="13" max="13" width="14.7109375" customWidth="1"/>
    <col min="14" max="14" width="15.140625" bestFit="1" customWidth="1"/>
    <col min="15" max="15" width="79.28515625" customWidth="1"/>
  </cols>
  <sheetData>
    <row r="2" spans="1:14" ht="20.25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4.75" customHeight="1" x14ac:dyDescent="0.2">
      <c r="A3" s="37" t="s">
        <v>138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25.5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20.25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7" spans="1:14" ht="18.75" x14ac:dyDescent="0.2">
      <c r="A7" s="38" t="s">
        <v>24</v>
      </c>
      <c r="B7" s="38" t="s">
        <v>25</v>
      </c>
      <c r="C7" s="2" t="s">
        <v>26</v>
      </c>
      <c r="D7" s="2" t="s">
        <v>27</v>
      </c>
      <c r="E7" s="2" t="s">
        <v>137</v>
      </c>
      <c r="F7" s="2" t="s">
        <v>28</v>
      </c>
      <c r="G7" s="2"/>
      <c r="H7" s="2"/>
      <c r="I7" s="2"/>
      <c r="J7" s="2"/>
      <c r="K7" s="2"/>
      <c r="L7" s="2"/>
      <c r="M7" s="2"/>
      <c r="N7" s="2"/>
    </row>
    <row r="8" spans="1:14" ht="18.75" x14ac:dyDescent="0.2">
      <c r="A8" s="38"/>
      <c r="B8" s="38"/>
      <c r="C8" s="38">
        <v>2020</v>
      </c>
      <c r="D8" s="38">
        <v>2021</v>
      </c>
      <c r="E8" s="38">
        <v>2021</v>
      </c>
      <c r="F8" s="40">
        <v>2022</v>
      </c>
      <c r="G8" s="41"/>
      <c r="H8" s="42"/>
      <c r="I8" s="40">
        <v>2023</v>
      </c>
      <c r="J8" s="41"/>
      <c r="K8" s="42"/>
      <c r="L8" s="40">
        <v>2024</v>
      </c>
      <c r="M8" s="41"/>
      <c r="N8" s="42"/>
    </row>
    <row r="9" spans="1:14" ht="37.5" x14ac:dyDescent="0.2">
      <c r="A9" s="38"/>
      <c r="B9" s="38"/>
      <c r="C9" s="38"/>
      <c r="D9" s="38"/>
      <c r="E9" s="38"/>
      <c r="F9" s="22" t="s">
        <v>89</v>
      </c>
      <c r="G9" s="22" t="s">
        <v>86</v>
      </c>
      <c r="H9" s="21" t="s">
        <v>87</v>
      </c>
      <c r="I9" s="22" t="s">
        <v>89</v>
      </c>
      <c r="J9" s="22" t="s">
        <v>86</v>
      </c>
      <c r="K9" s="22" t="s">
        <v>87</v>
      </c>
      <c r="L9" s="22" t="s">
        <v>89</v>
      </c>
      <c r="M9" s="22" t="s">
        <v>86</v>
      </c>
      <c r="N9" s="22" t="s">
        <v>87</v>
      </c>
    </row>
    <row r="10" spans="1:14" ht="18.75" x14ac:dyDescent="0.2">
      <c r="A10" s="38"/>
      <c r="B10" s="38"/>
      <c r="C10" s="38"/>
      <c r="D10" s="38"/>
      <c r="E10" s="38"/>
      <c r="F10" s="1" t="s">
        <v>29</v>
      </c>
      <c r="G10" s="21" t="s">
        <v>30</v>
      </c>
      <c r="H10" s="21" t="s">
        <v>88</v>
      </c>
      <c r="I10" s="21" t="s">
        <v>29</v>
      </c>
      <c r="J10" s="21" t="s">
        <v>30</v>
      </c>
      <c r="K10" s="21" t="s">
        <v>88</v>
      </c>
      <c r="L10" s="21" t="s">
        <v>29</v>
      </c>
      <c r="M10" s="21" t="s">
        <v>30</v>
      </c>
      <c r="N10" s="21" t="s">
        <v>88</v>
      </c>
    </row>
    <row r="11" spans="1:14" ht="18.75" x14ac:dyDescent="0.2">
      <c r="A11" s="23" t="s">
        <v>31</v>
      </c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ht="37.5" x14ac:dyDescent="0.2">
      <c r="A12" s="19" t="s">
        <v>95</v>
      </c>
      <c r="B12" s="3" t="s">
        <v>32</v>
      </c>
      <c r="C12" s="4">
        <v>18.8</v>
      </c>
      <c r="D12" s="4">
        <v>18.600000000000001</v>
      </c>
      <c r="E12" s="4">
        <v>18.5</v>
      </c>
      <c r="F12" s="4">
        <v>18.399999999999999</v>
      </c>
      <c r="G12" s="4">
        <v>18.399999999999999</v>
      </c>
      <c r="H12" s="4">
        <v>18.399999999999999</v>
      </c>
      <c r="I12" s="4">
        <v>18.2</v>
      </c>
      <c r="J12" s="4">
        <v>18.2</v>
      </c>
      <c r="K12" s="4">
        <v>18.2</v>
      </c>
      <c r="L12" s="4">
        <v>18</v>
      </c>
      <c r="M12" s="4">
        <v>18</v>
      </c>
      <c r="N12" s="4">
        <v>18</v>
      </c>
    </row>
    <row r="13" spans="1:14" ht="18.75" x14ac:dyDescent="0.2">
      <c r="A13" s="19" t="s">
        <v>96</v>
      </c>
      <c r="B13" s="3" t="s">
        <v>32</v>
      </c>
      <c r="C13" s="4">
        <v>10.7</v>
      </c>
      <c r="D13" s="4">
        <v>10.5</v>
      </c>
      <c r="E13" s="4">
        <v>10.5</v>
      </c>
      <c r="F13" s="4">
        <v>10.3</v>
      </c>
      <c r="G13" s="4">
        <v>10.3</v>
      </c>
      <c r="H13" s="4">
        <v>10.3</v>
      </c>
      <c r="I13" s="4">
        <v>10.199999999999999</v>
      </c>
      <c r="J13" s="4">
        <v>10.199999999999999</v>
      </c>
      <c r="K13" s="4">
        <v>10.199999999999999</v>
      </c>
      <c r="L13" s="4">
        <v>10.1</v>
      </c>
      <c r="M13" s="4">
        <v>10.1</v>
      </c>
      <c r="N13" s="4">
        <v>10.1</v>
      </c>
    </row>
    <row r="14" spans="1:14" ht="37.5" x14ac:dyDescent="0.2">
      <c r="A14" s="19" t="s">
        <v>97</v>
      </c>
      <c r="B14" s="3" t="s">
        <v>32</v>
      </c>
      <c r="C14" s="4">
        <v>5.0999999999999996</v>
      </c>
      <c r="D14" s="4">
        <v>5.2</v>
      </c>
      <c r="E14" s="4">
        <v>5.2</v>
      </c>
      <c r="F14" s="4">
        <v>5.0999999999999996</v>
      </c>
      <c r="G14" s="4">
        <v>5.0999999999999996</v>
      </c>
      <c r="H14" s="4">
        <v>5.0999999999999996</v>
      </c>
      <c r="I14" s="4">
        <v>5.0999999999999996</v>
      </c>
      <c r="J14" s="4">
        <v>5.0999999999999996</v>
      </c>
      <c r="K14" s="4">
        <v>5.0999999999999996</v>
      </c>
      <c r="L14" s="4">
        <v>5</v>
      </c>
      <c r="M14" s="4">
        <v>5</v>
      </c>
      <c r="N14" s="4">
        <v>5</v>
      </c>
    </row>
    <row r="15" spans="1:14" ht="37.5" x14ac:dyDescent="0.2">
      <c r="A15" s="19" t="s">
        <v>34</v>
      </c>
      <c r="B15" s="3" t="s">
        <v>35</v>
      </c>
      <c r="C15" s="4">
        <v>72.3</v>
      </c>
      <c r="D15" s="4">
        <v>72.599999999999994</v>
      </c>
      <c r="E15" s="4">
        <v>72.599999999999994</v>
      </c>
      <c r="F15" s="4">
        <v>72.8</v>
      </c>
      <c r="G15" s="4">
        <v>72.8</v>
      </c>
      <c r="H15" s="4" t="s">
        <v>132</v>
      </c>
      <c r="I15" s="4">
        <v>73</v>
      </c>
      <c r="J15" s="4">
        <v>73</v>
      </c>
      <c r="K15" s="4">
        <v>73</v>
      </c>
      <c r="L15" s="4">
        <v>73.2</v>
      </c>
      <c r="M15" s="4">
        <v>73.2</v>
      </c>
      <c r="N15" s="4">
        <v>73.2</v>
      </c>
    </row>
    <row r="16" spans="1:14" ht="37.5" x14ac:dyDescent="0.2">
      <c r="A16" s="19" t="s">
        <v>36</v>
      </c>
      <c r="B16" s="3" t="s">
        <v>37</v>
      </c>
      <c r="C16" s="4">
        <v>6</v>
      </c>
      <c r="D16" s="4">
        <v>6</v>
      </c>
      <c r="E16" s="4">
        <v>6</v>
      </c>
      <c r="F16" s="4">
        <v>6.1</v>
      </c>
      <c r="G16" s="4">
        <v>6.1</v>
      </c>
      <c r="H16" s="4">
        <v>6.1</v>
      </c>
      <c r="I16" s="4">
        <v>6.2</v>
      </c>
      <c r="J16" s="4">
        <v>6.2</v>
      </c>
      <c r="K16" s="4">
        <v>6.2</v>
      </c>
      <c r="L16" s="4">
        <v>6.3</v>
      </c>
      <c r="M16" s="4">
        <v>6.3</v>
      </c>
      <c r="N16" s="4">
        <v>6.3</v>
      </c>
    </row>
    <row r="17" spans="1:14" ht="18.75" x14ac:dyDescent="0.2">
      <c r="A17" s="19" t="s">
        <v>98</v>
      </c>
      <c r="B17" s="3" t="s">
        <v>99</v>
      </c>
      <c r="C17" s="4">
        <v>1.08</v>
      </c>
      <c r="D17" s="4">
        <v>1.08</v>
      </c>
      <c r="E17" s="4">
        <v>1.08</v>
      </c>
      <c r="F17" s="4">
        <v>1.1000000000000001</v>
      </c>
      <c r="G17" s="4">
        <v>1.1000000000000001</v>
      </c>
      <c r="H17" s="4">
        <v>1.1000000000000001</v>
      </c>
      <c r="I17" s="4">
        <v>1.1499999999999999</v>
      </c>
      <c r="J17" s="4">
        <v>1.1499999999999999</v>
      </c>
      <c r="K17" s="4">
        <v>1.1499999999999999</v>
      </c>
      <c r="L17" s="4">
        <v>1.2</v>
      </c>
      <c r="M17" s="4">
        <v>1.2</v>
      </c>
      <c r="N17" s="4">
        <v>1.2</v>
      </c>
    </row>
    <row r="18" spans="1:14" ht="37.5" x14ac:dyDescent="0.2">
      <c r="A18" s="19" t="s">
        <v>38</v>
      </c>
      <c r="B18" s="3" t="s">
        <v>39</v>
      </c>
      <c r="C18" s="4">
        <v>14.7</v>
      </c>
      <c r="D18" s="4">
        <v>14.7</v>
      </c>
      <c r="E18" s="4">
        <v>14.7</v>
      </c>
      <c r="F18" s="4">
        <v>14.6</v>
      </c>
      <c r="G18" s="4">
        <v>14.6</v>
      </c>
      <c r="H18" s="4">
        <v>14.6</v>
      </c>
      <c r="I18" s="4">
        <v>14.6</v>
      </c>
      <c r="J18" s="4">
        <v>14.6</v>
      </c>
      <c r="K18" s="4">
        <v>14.6</v>
      </c>
      <c r="L18" s="4">
        <v>14.5</v>
      </c>
      <c r="M18" s="4">
        <v>14.5</v>
      </c>
      <c r="N18" s="4">
        <v>14.5</v>
      </c>
    </row>
    <row r="19" spans="1:14" ht="37.5" x14ac:dyDescent="0.2">
      <c r="A19" s="19" t="s">
        <v>78</v>
      </c>
      <c r="B19" s="3" t="s">
        <v>40</v>
      </c>
      <c r="C19" s="4">
        <v>-8.6999999999999993</v>
      </c>
      <c r="D19" s="4">
        <v>-8.6999999999999993</v>
      </c>
      <c r="E19" s="4">
        <v>-8.6999999999999993</v>
      </c>
      <c r="F19" s="4">
        <v>-8.5</v>
      </c>
      <c r="G19" s="4">
        <v>-8.5</v>
      </c>
      <c r="H19" s="4">
        <v>-8.5</v>
      </c>
      <c r="I19" s="4">
        <v>-8.4</v>
      </c>
      <c r="J19" s="4">
        <v>-8.4</v>
      </c>
      <c r="K19" s="4">
        <v>-8.4</v>
      </c>
      <c r="L19" s="4">
        <v>-8.1999999999999993</v>
      </c>
      <c r="M19" s="4">
        <v>-8.1999999999999993</v>
      </c>
      <c r="N19" s="4">
        <v>-8.1999999999999993</v>
      </c>
    </row>
    <row r="20" spans="1:14" ht="18.75" x14ac:dyDescent="0.2">
      <c r="A20" s="19" t="s">
        <v>44</v>
      </c>
      <c r="B20" s="3" t="s">
        <v>68</v>
      </c>
      <c r="C20" s="4">
        <v>702</v>
      </c>
      <c r="D20" s="4">
        <v>700</v>
      </c>
      <c r="E20" s="4">
        <v>700</v>
      </c>
      <c r="F20" s="4">
        <v>690</v>
      </c>
      <c r="G20" s="4">
        <v>690</v>
      </c>
      <c r="H20" s="4">
        <v>690</v>
      </c>
      <c r="I20" s="4">
        <v>680</v>
      </c>
      <c r="J20" s="4">
        <v>680</v>
      </c>
      <c r="K20" s="4">
        <v>680</v>
      </c>
      <c r="L20" s="4">
        <v>675</v>
      </c>
      <c r="M20" s="4">
        <v>675</v>
      </c>
      <c r="N20" s="4">
        <v>675</v>
      </c>
    </row>
    <row r="21" spans="1:14" ht="18.75" x14ac:dyDescent="0.2">
      <c r="A21" s="19" t="s">
        <v>46</v>
      </c>
      <c r="B21" s="3" t="s">
        <v>68</v>
      </c>
      <c r="C21" s="4">
        <v>706</v>
      </c>
      <c r="D21" s="4">
        <v>710</v>
      </c>
      <c r="E21" s="4">
        <v>710</v>
      </c>
      <c r="F21" s="4">
        <v>720</v>
      </c>
      <c r="G21" s="4">
        <v>720</v>
      </c>
      <c r="H21" s="4">
        <v>720</v>
      </c>
      <c r="I21" s="4">
        <v>700</v>
      </c>
      <c r="J21" s="4">
        <v>700</v>
      </c>
      <c r="K21" s="4">
        <v>700</v>
      </c>
      <c r="L21" s="4">
        <v>690</v>
      </c>
      <c r="M21" s="4">
        <v>690</v>
      </c>
      <c r="N21" s="4">
        <v>690</v>
      </c>
    </row>
    <row r="22" spans="1:14" ht="18.75" x14ac:dyDescent="0.2">
      <c r="A22" s="19" t="s">
        <v>100</v>
      </c>
      <c r="B22" s="3" t="s">
        <v>68</v>
      </c>
      <c r="C22" s="4">
        <v>-4</v>
      </c>
      <c r="D22" s="4">
        <v>-10</v>
      </c>
      <c r="E22" s="4">
        <v>-10</v>
      </c>
      <c r="F22" s="4">
        <v>-30</v>
      </c>
      <c r="G22" s="4">
        <v>-30</v>
      </c>
      <c r="H22" s="4">
        <v>-30</v>
      </c>
      <c r="I22" s="4">
        <v>-20</v>
      </c>
      <c r="J22" s="4">
        <v>-20</v>
      </c>
      <c r="K22" s="4">
        <v>-20</v>
      </c>
      <c r="L22" s="4">
        <v>-15</v>
      </c>
      <c r="M22" s="4">
        <v>-15</v>
      </c>
      <c r="N22" s="4">
        <v>-15</v>
      </c>
    </row>
    <row r="23" spans="1:14" ht="18.75" x14ac:dyDescent="0.2">
      <c r="A23" s="23" t="s">
        <v>47</v>
      </c>
      <c r="B23" s="24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ht="75" x14ac:dyDescent="0.2">
      <c r="A24" s="19" t="s">
        <v>48</v>
      </c>
      <c r="B24" s="3" t="s">
        <v>49</v>
      </c>
      <c r="C24" s="3">
        <v>4471364</v>
      </c>
      <c r="D24" s="4">
        <v>4665761</v>
      </c>
      <c r="E24" s="4">
        <v>5049033</v>
      </c>
      <c r="F24" s="4">
        <v>5276239</v>
      </c>
      <c r="G24" s="4">
        <v>5301485</v>
      </c>
      <c r="H24" s="4">
        <v>5301485</v>
      </c>
      <c r="I24" s="4">
        <v>5529498</v>
      </c>
      <c r="J24" s="4">
        <v>5587765</v>
      </c>
      <c r="K24" s="4">
        <v>5587765</v>
      </c>
      <c r="L24" s="4">
        <v>5805973</v>
      </c>
      <c r="M24" s="4">
        <v>5911855</v>
      </c>
      <c r="N24" s="4">
        <v>5911855</v>
      </c>
    </row>
    <row r="25" spans="1:14" ht="18.75" x14ac:dyDescent="0.2">
      <c r="A25" s="19"/>
      <c r="B25" s="3" t="s">
        <v>50</v>
      </c>
      <c r="C25" s="3">
        <v>146.19999999999999</v>
      </c>
      <c r="D25" s="4">
        <v>104.7</v>
      </c>
      <c r="E25" s="4">
        <v>108.2</v>
      </c>
      <c r="F25" s="4">
        <v>104.5</v>
      </c>
      <c r="G25" s="4">
        <v>105</v>
      </c>
      <c r="H25" s="4">
        <v>105</v>
      </c>
      <c r="I25" s="4">
        <v>104.8</v>
      </c>
      <c r="J25" s="4">
        <v>105.4</v>
      </c>
      <c r="K25" s="4">
        <v>105.4</v>
      </c>
      <c r="L25" s="4">
        <v>105</v>
      </c>
      <c r="M25" s="4">
        <v>105.8</v>
      </c>
      <c r="N25" s="4">
        <v>105.8</v>
      </c>
    </row>
    <row r="26" spans="1:14" ht="18.75" x14ac:dyDescent="0.2">
      <c r="A26" s="19" t="s">
        <v>0</v>
      </c>
      <c r="B26" s="3"/>
      <c r="C26" s="3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75" x14ac:dyDescent="0.2">
      <c r="A27" s="19" t="s">
        <v>90</v>
      </c>
      <c r="B27" s="3" t="s">
        <v>49</v>
      </c>
      <c r="C27" s="3">
        <v>0</v>
      </c>
      <c r="D27" s="4">
        <v>0</v>
      </c>
      <c r="E27" s="4">
        <f t="shared" ref="E27:E28" si="0">D27</f>
        <v>0</v>
      </c>
      <c r="F27" s="4">
        <f t="shared" ref="F27:F28" si="1">D27</f>
        <v>0</v>
      </c>
      <c r="G27" s="4">
        <f t="shared" ref="G27:G28" si="2">D27</f>
        <v>0</v>
      </c>
      <c r="H27" s="4">
        <f t="shared" ref="H27:H28" si="3">D27</f>
        <v>0</v>
      </c>
      <c r="I27" s="4">
        <f t="shared" ref="I27:I28" si="4">D27</f>
        <v>0</v>
      </c>
      <c r="J27" s="4">
        <f t="shared" ref="J27:J28" si="5">D27</f>
        <v>0</v>
      </c>
      <c r="K27" s="4">
        <f t="shared" ref="K27:K28" si="6">D27</f>
        <v>0</v>
      </c>
      <c r="L27" s="4">
        <f t="shared" ref="L27:L28" si="7">D27</f>
        <v>0</v>
      </c>
      <c r="M27" s="4">
        <f t="shared" ref="M27:M28" si="8">D27</f>
        <v>0</v>
      </c>
      <c r="N27" s="4">
        <f t="shared" ref="N27:N28" si="9">D27</f>
        <v>0</v>
      </c>
    </row>
    <row r="28" spans="1:14" ht="19.5" customHeight="1" x14ac:dyDescent="0.2">
      <c r="A28" s="19"/>
      <c r="B28" s="3" t="s">
        <v>50</v>
      </c>
      <c r="C28" s="3">
        <v>0</v>
      </c>
      <c r="D28" s="4">
        <v>0</v>
      </c>
      <c r="E28" s="4">
        <f t="shared" si="0"/>
        <v>0</v>
      </c>
      <c r="F28" s="4">
        <f t="shared" si="1"/>
        <v>0</v>
      </c>
      <c r="G28" s="4">
        <f t="shared" si="2"/>
        <v>0</v>
      </c>
      <c r="H28" s="4">
        <f t="shared" si="3"/>
        <v>0</v>
      </c>
      <c r="I28" s="4">
        <f t="shared" si="4"/>
        <v>0</v>
      </c>
      <c r="J28" s="4">
        <f t="shared" si="5"/>
        <v>0</v>
      </c>
      <c r="K28" s="4">
        <f t="shared" si="6"/>
        <v>0</v>
      </c>
      <c r="L28" s="4">
        <f t="shared" si="7"/>
        <v>0</v>
      </c>
      <c r="M28" s="4">
        <f t="shared" si="8"/>
        <v>0</v>
      </c>
      <c r="N28" s="4">
        <f t="shared" si="9"/>
        <v>0</v>
      </c>
    </row>
    <row r="29" spans="1:14" ht="75" x14ac:dyDescent="0.2">
      <c r="A29" s="19" t="s">
        <v>91</v>
      </c>
      <c r="B29" s="3" t="s">
        <v>49</v>
      </c>
      <c r="C29" s="3">
        <v>4443183</v>
      </c>
      <c r="D29" s="4">
        <v>4604847</v>
      </c>
      <c r="E29" s="4">
        <v>3598637</v>
      </c>
      <c r="F29" s="4">
        <v>3742582</v>
      </c>
      <c r="G29" s="4">
        <v>3756977</v>
      </c>
      <c r="H29" s="4">
        <v>3756977</v>
      </c>
      <c r="I29" s="4">
        <v>3899770</v>
      </c>
      <c r="J29" s="4">
        <v>3929798</v>
      </c>
      <c r="K29" s="4">
        <v>3929798</v>
      </c>
      <c r="L29" s="4">
        <v>4075260</v>
      </c>
      <c r="M29" s="4">
        <v>4126288</v>
      </c>
      <c r="N29" s="4">
        <v>4126288</v>
      </c>
    </row>
    <row r="30" spans="1:14" ht="18.75" x14ac:dyDescent="0.2">
      <c r="A30" s="19"/>
      <c r="B30" s="3" t="s">
        <v>33</v>
      </c>
      <c r="C30" s="3">
        <v>147.19999999999999</v>
      </c>
      <c r="D30" s="4">
        <v>104.7</v>
      </c>
      <c r="E30" s="4">
        <v>78.099999999999994</v>
      </c>
      <c r="F30" s="4">
        <v>104</v>
      </c>
      <c r="G30" s="4">
        <v>104.4</v>
      </c>
      <c r="H30" s="4">
        <v>104.4</v>
      </c>
      <c r="I30" s="4">
        <v>104.2</v>
      </c>
      <c r="J30" s="4">
        <v>104.6</v>
      </c>
      <c r="K30" s="4">
        <v>104.6</v>
      </c>
      <c r="L30" s="4">
        <v>104.5</v>
      </c>
      <c r="M30" s="4">
        <v>105</v>
      </c>
      <c r="N30" s="4">
        <v>105</v>
      </c>
    </row>
    <row r="31" spans="1:14" ht="93.75" x14ac:dyDescent="0.2">
      <c r="A31" s="19" t="s">
        <v>92</v>
      </c>
      <c r="B31" s="3" t="s">
        <v>49</v>
      </c>
      <c r="C31" s="3">
        <v>39516.5</v>
      </c>
      <c r="D31" s="4">
        <v>39556</v>
      </c>
      <c r="E31" s="4">
        <v>41138</v>
      </c>
      <c r="F31" s="4">
        <v>42454</v>
      </c>
      <c r="G31" s="4">
        <v>42578</v>
      </c>
      <c r="H31" s="4">
        <v>42578</v>
      </c>
      <c r="I31" s="4">
        <v>43897</v>
      </c>
      <c r="J31" s="4">
        <v>44111</v>
      </c>
      <c r="K31" s="4">
        <v>44111</v>
      </c>
      <c r="L31" s="4">
        <v>45653</v>
      </c>
      <c r="M31" s="4">
        <v>45964</v>
      </c>
      <c r="N31" s="4">
        <v>45964</v>
      </c>
    </row>
    <row r="32" spans="1:14" ht="18.75" x14ac:dyDescent="0.2">
      <c r="A32" s="19"/>
      <c r="B32" s="3" t="s">
        <v>33</v>
      </c>
      <c r="C32" s="3" t="s">
        <v>135</v>
      </c>
      <c r="D32" s="4">
        <v>100.1</v>
      </c>
      <c r="E32" s="4">
        <v>104</v>
      </c>
      <c r="F32" s="4">
        <v>103.2</v>
      </c>
      <c r="G32" s="4">
        <v>103.5</v>
      </c>
      <c r="H32" s="4">
        <v>103.5</v>
      </c>
      <c r="I32" s="4">
        <v>103.4</v>
      </c>
      <c r="J32" s="4">
        <v>103.6</v>
      </c>
      <c r="K32" s="4">
        <v>103.6</v>
      </c>
      <c r="L32" s="4">
        <v>104</v>
      </c>
      <c r="M32" s="4">
        <v>104.2</v>
      </c>
      <c r="N32" s="4">
        <v>104.2</v>
      </c>
    </row>
    <row r="33" spans="1:14" ht="112.5" x14ac:dyDescent="0.2">
      <c r="A33" s="19" t="s">
        <v>93</v>
      </c>
      <c r="B33" s="3" t="s">
        <v>49</v>
      </c>
      <c r="C33" s="3">
        <v>25769.7</v>
      </c>
      <c r="D33" s="4">
        <v>26027.4</v>
      </c>
      <c r="E33" s="4">
        <v>27068</v>
      </c>
      <c r="F33" s="4">
        <v>28557</v>
      </c>
      <c r="G33" s="4">
        <v>28692</v>
      </c>
      <c r="H33" s="4">
        <v>28692</v>
      </c>
      <c r="I33" s="4">
        <v>30270</v>
      </c>
      <c r="J33" s="4">
        <v>30471</v>
      </c>
      <c r="K33" s="4">
        <v>30471</v>
      </c>
      <c r="L33" s="4">
        <v>32147</v>
      </c>
      <c r="M33" s="4">
        <v>32421</v>
      </c>
      <c r="N33" s="4">
        <v>32421</v>
      </c>
    </row>
    <row r="34" spans="1:14" ht="18.75" x14ac:dyDescent="0.2">
      <c r="A34" s="19"/>
      <c r="B34" s="3" t="s">
        <v>33</v>
      </c>
      <c r="C34" s="3">
        <v>78.7</v>
      </c>
      <c r="D34" s="4">
        <v>101</v>
      </c>
      <c r="E34" s="4">
        <v>104</v>
      </c>
      <c r="F34" s="4">
        <v>105.5</v>
      </c>
      <c r="G34" s="4">
        <v>106</v>
      </c>
      <c r="H34" s="4">
        <v>106</v>
      </c>
      <c r="I34" s="4">
        <v>106</v>
      </c>
      <c r="J34" s="4">
        <v>106.2</v>
      </c>
      <c r="K34" s="4">
        <v>106.2</v>
      </c>
      <c r="L34" s="4">
        <v>106.2</v>
      </c>
      <c r="M34" s="4">
        <v>106.4</v>
      </c>
      <c r="N34" s="4">
        <v>106.4</v>
      </c>
    </row>
    <row r="35" spans="1:14" ht="18.75" x14ac:dyDescent="0.2">
      <c r="A35" s="30" t="s">
        <v>53</v>
      </c>
      <c r="B35" s="31"/>
      <c r="C35" s="31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4" ht="37.5" x14ac:dyDescent="0.2">
      <c r="A36" s="20" t="s">
        <v>52</v>
      </c>
      <c r="B36" s="6" t="s">
        <v>49</v>
      </c>
      <c r="C36" s="6">
        <v>2558200</v>
      </c>
      <c r="D36" s="4">
        <v>3188600</v>
      </c>
      <c r="E36" s="4">
        <v>2336200</v>
      </c>
      <c r="F36" s="4">
        <v>2567500</v>
      </c>
      <c r="G36" s="4">
        <v>2567500</v>
      </c>
      <c r="H36" s="4">
        <v>2567500</v>
      </c>
      <c r="I36" s="4">
        <v>2796700</v>
      </c>
      <c r="J36" s="4">
        <v>2796700</v>
      </c>
      <c r="K36" s="4">
        <v>2796700</v>
      </c>
      <c r="L36" s="4">
        <v>2958600</v>
      </c>
      <c r="M36" s="4">
        <v>2958600</v>
      </c>
      <c r="N36" s="4">
        <v>2958600</v>
      </c>
    </row>
    <row r="37" spans="1:14" ht="37.5" x14ac:dyDescent="0.2">
      <c r="A37" s="19"/>
      <c r="B37" s="3" t="s">
        <v>51</v>
      </c>
      <c r="C37" s="3">
        <v>122</v>
      </c>
      <c r="D37" s="4">
        <v>115.9</v>
      </c>
      <c r="E37" s="4">
        <v>67.2</v>
      </c>
      <c r="F37" s="4">
        <v>105.4</v>
      </c>
      <c r="G37" s="4">
        <v>105.6</v>
      </c>
      <c r="H37" s="4">
        <v>105.6</v>
      </c>
      <c r="I37" s="4">
        <v>104.3</v>
      </c>
      <c r="J37" s="4">
        <v>104.4</v>
      </c>
      <c r="K37" s="4">
        <v>104.4</v>
      </c>
      <c r="L37" s="4">
        <v>101.1</v>
      </c>
      <c r="M37" s="4">
        <v>101.1</v>
      </c>
      <c r="N37" s="4">
        <v>101.1</v>
      </c>
    </row>
    <row r="38" spans="1:14" ht="18.75" x14ac:dyDescent="0.2">
      <c r="A38" s="19" t="s">
        <v>110</v>
      </c>
      <c r="B38" s="3" t="s">
        <v>111</v>
      </c>
      <c r="C38" s="3">
        <v>105</v>
      </c>
      <c r="D38" s="4">
        <v>107.5</v>
      </c>
      <c r="E38" s="4">
        <v>109.7</v>
      </c>
      <c r="F38" s="4">
        <v>104.3</v>
      </c>
      <c r="G38" s="4">
        <v>104.1</v>
      </c>
      <c r="H38" s="4">
        <v>104.1</v>
      </c>
      <c r="I38" s="4">
        <v>104.4</v>
      </c>
      <c r="J38" s="4">
        <v>104.3</v>
      </c>
      <c r="K38" s="4">
        <v>104.3</v>
      </c>
      <c r="L38" s="4">
        <v>104.6</v>
      </c>
      <c r="M38" s="4">
        <v>104.6</v>
      </c>
      <c r="N38" s="4">
        <v>104.6</v>
      </c>
    </row>
    <row r="39" spans="1:14" ht="18.75" x14ac:dyDescent="0.2">
      <c r="A39" s="19" t="s">
        <v>0</v>
      </c>
      <c r="B39" s="3"/>
      <c r="C39" s="3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ht="37.5" x14ac:dyDescent="0.2">
      <c r="A40" s="19" t="s">
        <v>105</v>
      </c>
      <c r="B40" s="3" t="s">
        <v>49</v>
      </c>
      <c r="C40" s="3">
        <v>1930300</v>
      </c>
      <c r="D40" s="4">
        <v>2544000</v>
      </c>
      <c r="E40" s="4">
        <v>1901300</v>
      </c>
      <c r="F40" s="4">
        <v>2086200</v>
      </c>
      <c r="G40" s="4">
        <v>2086200</v>
      </c>
      <c r="H40" s="4">
        <v>2086200</v>
      </c>
      <c r="I40" s="4">
        <v>2258800</v>
      </c>
      <c r="J40" s="4">
        <v>2258800</v>
      </c>
      <c r="K40" s="4">
        <v>2258800</v>
      </c>
      <c r="L40" s="4">
        <v>2355900</v>
      </c>
      <c r="M40" s="4">
        <v>2355900</v>
      </c>
      <c r="N40" s="4">
        <v>2355900</v>
      </c>
    </row>
    <row r="41" spans="1:14" ht="37.5" x14ac:dyDescent="0.2">
      <c r="A41" s="19" t="s">
        <v>104</v>
      </c>
      <c r="B41" s="3" t="s">
        <v>51</v>
      </c>
      <c r="C41" s="3">
        <v>132</v>
      </c>
      <c r="D41" s="4">
        <v>118.7</v>
      </c>
      <c r="E41" s="4">
        <v>69.900000000000006</v>
      </c>
      <c r="F41" s="4">
        <v>105.7</v>
      </c>
      <c r="G41" s="4">
        <v>105.9</v>
      </c>
      <c r="H41" s="4">
        <v>105.9</v>
      </c>
      <c r="I41" s="4">
        <v>104.1</v>
      </c>
      <c r="J41" s="4">
        <v>104.2</v>
      </c>
      <c r="K41" s="4">
        <v>104.2</v>
      </c>
      <c r="L41" s="4">
        <v>100.1</v>
      </c>
      <c r="M41" s="4">
        <v>100.1</v>
      </c>
      <c r="N41" s="4">
        <v>100.1</v>
      </c>
    </row>
    <row r="42" spans="1:14" ht="37.5" x14ac:dyDescent="0.2">
      <c r="A42" s="19" t="s">
        <v>106</v>
      </c>
      <c r="B42" s="3" t="s">
        <v>49</v>
      </c>
      <c r="C42" s="3">
        <v>627900</v>
      </c>
      <c r="D42" s="4">
        <v>645000</v>
      </c>
      <c r="E42" s="4">
        <v>434900</v>
      </c>
      <c r="F42" s="4">
        <v>481300</v>
      </c>
      <c r="G42" s="4">
        <v>481300</v>
      </c>
      <c r="H42" s="4">
        <v>481300</v>
      </c>
      <c r="I42" s="4">
        <v>537900</v>
      </c>
      <c r="J42" s="4">
        <v>537900</v>
      </c>
      <c r="K42" s="4">
        <v>537900</v>
      </c>
      <c r="L42" s="4">
        <v>602700</v>
      </c>
      <c r="M42" s="4">
        <v>602700</v>
      </c>
      <c r="N42" s="4">
        <v>602700</v>
      </c>
    </row>
    <row r="43" spans="1:14" ht="37.5" x14ac:dyDescent="0.2">
      <c r="A43" s="19" t="s">
        <v>107</v>
      </c>
      <c r="B43" s="3" t="s">
        <v>51</v>
      </c>
      <c r="C43" s="3">
        <v>99.2</v>
      </c>
      <c r="D43" s="4">
        <v>97.4</v>
      </c>
      <c r="E43" s="4">
        <v>60.2</v>
      </c>
      <c r="F43" s="4">
        <v>105.4</v>
      </c>
      <c r="G43" s="4">
        <v>105.6</v>
      </c>
      <c r="H43" s="4">
        <v>105.6</v>
      </c>
      <c r="I43" s="4">
        <v>106.5</v>
      </c>
      <c r="J43" s="4">
        <v>106.5</v>
      </c>
      <c r="K43" s="4">
        <v>106.5</v>
      </c>
      <c r="L43" s="4">
        <v>106.7</v>
      </c>
      <c r="M43" s="4">
        <v>106.7</v>
      </c>
      <c r="N43" s="4">
        <v>106.7</v>
      </c>
    </row>
    <row r="44" spans="1:14" ht="18.75" x14ac:dyDescent="0.2">
      <c r="A44" s="30" t="s">
        <v>119</v>
      </c>
      <c r="B44" s="31"/>
      <c r="C44" s="31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</row>
    <row r="45" spans="1:14" ht="37.5" x14ac:dyDescent="0.2">
      <c r="A45" s="19" t="s">
        <v>13</v>
      </c>
      <c r="B45" s="6" t="s">
        <v>81</v>
      </c>
      <c r="C45" s="3">
        <v>36138.800000000003</v>
      </c>
      <c r="D45" s="4">
        <v>36726.400000000001</v>
      </c>
      <c r="E45" s="4">
        <v>27395</v>
      </c>
      <c r="F45" s="4">
        <v>28573</v>
      </c>
      <c r="G45" s="4">
        <v>29402</v>
      </c>
      <c r="H45" s="4">
        <v>29402</v>
      </c>
      <c r="I45" s="4">
        <v>44660</v>
      </c>
      <c r="J45" s="4">
        <v>46044</v>
      </c>
      <c r="K45" s="4">
        <v>46044</v>
      </c>
      <c r="L45" s="4">
        <v>46536</v>
      </c>
      <c r="M45" s="4">
        <v>49078</v>
      </c>
      <c r="N45" s="4">
        <v>49078</v>
      </c>
    </row>
    <row r="46" spans="1:14" ht="37.5" x14ac:dyDescent="0.2">
      <c r="A46" s="19" t="s">
        <v>14</v>
      </c>
      <c r="B46" s="3" t="s">
        <v>15</v>
      </c>
      <c r="C46" s="3">
        <v>104</v>
      </c>
      <c r="D46" s="4">
        <v>98</v>
      </c>
      <c r="E46" s="4">
        <v>72</v>
      </c>
      <c r="F46" s="4">
        <v>100</v>
      </c>
      <c r="G46" s="4">
        <v>103</v>
      </c>
      <c r="H46" s="4">
        <v>103</v>
      </c>
      <c r="I46" s="4">
        <v>150</v>
      </c>
      <c r="J46" s="4">
        <v>150</v>
      </c>
      <c r="K46" s="4">
        <v>150</v>
      </c>
      <c r="L46" s="4">
        <v>100</v>
      </c>
      <c r="M46" s="4">
        <v>102</v>
      </c>
      <c r="N46" s="4">
        <v>102</v>
      </c>
    </row>
    <row r="47" spans="1:14" ht="18.75" x14ac:dyDescent="0.2">
      <c r="A47" s="19" t="s">
        <v>110</v>
      </c>
      <c r="B47" s="3" t="s">
        <v>111</v>
      </c>
      <c r="C47" s="3">
        <v>110.1</v>
      </c>
      <c r="D47" s="4">
        <v>103.7</v>
      </c>
      <c r="E47" s="4">
        <v>103.6</v>
      </c>
      <c r="F47" s="4">
        <v>104.3</v>
      </c>
      <c r="G47" s="4">
        <v>104.2</v>
      </c>
      <c r="H47" s="4">
        <v>104.2</v>
      </c>
      <c r="I47" s="4">
        <v>104.2</v>
      </c>
      <c r="J47" s="4">
        <v>104.4</v>
      </c>
      <c r="K47" s="4">
        <v>104.4</v>
      </c>
      <c r="L47" s="4">
        <v>104.2</v>
      </c>
      <c r="M47" s="4">
        <v>104.5</v>
      </c>
      <c r="N47" s="4">
        <v>104.5</v>
      </c>
    </row>
    <row r="48" spans="1:14" ht="18.75" x14ac:dyDescent="0.2">
      <c r="A48" s="19" t="s">
        <v>120</v>
      </c>
      <c r="B48" s="3" t="s">
        <v>121</v>
      </c>
      <c r="C48" s="3">
        <v>2.6</v>
      </c>
      <c r="D48" s="4">
        <v>2</v>
      </c>
      <c r="E48" s="4">
        <v>0.84099999999999997</v>
      </c>
      <c r="F48" s="4">
        <v>0.9</v>
      </c>
      <c r="G48" s="4">
        <v>1</v>
      </c>
      <c r="H48" s="4">
        <v>1</v>
      </c>
      <c r="I48" s="4">
        <v>2.5</v>
      </c>
      <c r="J48" s="4">
        <v>2.7</v>
      </c>
      <c r="K48" s="4">
        <v>2.7</v>
      </c>
      <c r="L48" s="4">
        <v>0.8</v>
      </c>
      <c r="M48" s="4">
        <v>0.9</v>
      </c>
      <c r="N48" s="4">
        <v>0.9</v>
      </c>
    </row>
    <row r="49" spans="1:14" ht="37.5" x14ac:dyDescent="0.2">
      <c r="A49" s="30" t="s">
        <v>122</v>
      </c>
      <c r="B49" s="31"/>
      <c r="C49" s="3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pans="1:14" ht="18.75" x14ac:dyDescent="0.2">
      <c r="A50" s="5" t="s">
        <v>1</v>
      </c>
      <c r="B50" s="3" t="s">
        <v>2</v>
      </c>
      <c r="C50" s="3">
        <v>105.1</v>
      </c>
      <c r="D50" s="4">
        <v>103.2</v>
      </c>
      <c r="E50" s="4">
        <v>61.1</v>
      </c>
      <c r="F50" s="4">
        <v>64.099999999999994</v>
      </c>
      <c r="G50" s="4">
        <v>64.099999999999994</v>
      </c>
      <c r="H50" s="4">
        <v>64.099999999999994</v>
      </c>
      <c r="I50" s="4">
        <v>67.3</v>
      </c>
      <c r="J50" s="4">
        <v>67.3</v>
      </c>
      <c r="K50" s="4">
        <v>67.3</v>
      </c>
      <c r="L50" s="4">
        <v>70.7</v>
      </c>
      <c r="M50" s="4">
        <v>70.7</v>
      </c>
      <c r="N50" s="4">
        <v>70.7</v>
      </c>
    </row>
    <row r="51" spans="1:14" ht="18.75" x14ac:dyDescent="0.2">
      <c r="A51" s="5" t="s">
        <v>3</v>
      </c>
      <c r="B51" s="3" t="s">
        <v>2</v>
      </c>
      <c r="C51" s="3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ht="18.75" x14ac:dyDescent="0.2">
      <c r="A52" s="5" t="s">
        <v>4</v>
      </c>
      <c r="B52" s="3" t="s">
        <v>2</v>
      </c>
      <c r="C52" s="3">
        <v>13.2</v>
      </c>
      <c r="D52" s="4">
        <v>23.5</v>
      </c>
      <c r="E52" s="4">
        <v>24.5</v>
      </c>
      <c r="F52" s="4">
        <v>25.7</v>
      </c>
      <c r="G52" s="4">
        <v>25.7</v>
      </c>
      <c r="H52" s="4">
        <v>25.7</v>
      </c>
      <c r="I52" s="4">
        <v>27</v>
      </c>
      <c r="J52" s="4">
        <v>27</v>
      </c>
      <c r="K52" s="4">
        <v>27</v>
      </c>
      <c r="L52" s="4">
        <v>27</v>
      </c>
      <c r="M52" s="4">
        <v>27</v>
      </c>
      <c r="N52" s="4">
        <v>27</v>
      </c>
    </row>
    <row r="53" spans="1:14" ht="18.75" x14ac:dyDescent="0.2">
      <c r="A53" s="5" t="s">
        <v>5</v>
      </c>
      <c r="B53" s="3" t="s">
        <v>2</v>
      </c>
      <c r="C53" s="3">
        <v>6.4</v>
      </c>
      <c r="D53" s="4">
        <v>9.8000000000000007</v>
      </c>
      <c r="E53" s="4">
        <v>9</v>
      </c>
      <c r="F53" s="4">
        <v>9</v>
      </c>
      <c r="G53" s="4">
        <v>9</v>
      </c>
      <c r="H53" s="4">
        <v>9</v>
      </c>
      <c r="I53" s="4">
        <v>9</v>
      </c>
      <c r="J53" s="4">
        <v>9</v>
      </c>
      <c r="K53" s="4">
        <v>9</v>
      </c>
      <c r="L53" s="4">
        <v>9</v>
      </c>
      <c r="M53" s="4">
        <v>9</v>
      </c>
      <c r="N53" s="4">
        <v>9</v>
      </c>
    </row>
    <row r="54" spans="1:14" ht="18.75" x14ac:dyDescent="0.2">
      <c r="A54" s="5" t="s">
        <v>6</v>
      </c>
      <c r="B54" s="3" t="s">
        <v>2</v>
      </c>
      <c r="C54" s="3">
        <v>34.299999999999997</v>
      </c>
      <c r="D54" s="4">
        <v>24.3</v>
      </c>
      <c r="E54" s="4">
        <v>15.9</v>
      </c>
      <c r="F54" s="4">
        <v>16.8</v>
      </c>
      <c r="G54" s="4">
        <v>16.8</v>
      </c>
      <c r="H54" s="4">
        <v>16.8</v>
      </c>
      <c r="I54" s="4">
        <v>17.600000000000001</v>
      </c>
      <c r="J54" s="4">
        <v>17.600000000000001</v>
      </c>
      <c r="K54" s="4">
        <v>17.600000000000001</v>
      </c>
      <c r="L54" s="4">
        <v>18.5</v>
      </c>
      <c r="M54" s="4">
        <v>18.5</v>
      </c>
      <c r="N54" s="4">
        <v>18.5</v>
      </c>
    </row>
    <row r="55" spans="1:14" ht="18.75" x14ac:dyDescent="0.2">
      <c r="A55" s="5" t="s">
        <v>7</v>
      </c>
      <c r="B55" s="3" t="s">
        <v>2</v>
      </c>
      <c r="C55" s="3">
        <v>1.6</v>
      </c>
      <c r="D55" s="4">
        <v>1.5</v>
      </c>
      <c r="E55" s="4">
        <v>1.4</v>
      </c>
      <c r="F55" s="4">
        <v>1.4</v>
      </c>
      <c r="G55" s="4">
        <v>1.4</v>
      </c>
      <c r="H55" s="4">
        <v>1.4</v>
      </c>
      <c r="I55" s="4">
        <v>1.4</v>
      </c>
      <c r="J55" s="4">
        <v>1.4</v>
      </c>
      <c r="K55" s="4">
        <v>1.4</v>
      </c>
      <c r="L55" s="4">
        <v>1.4</v>
      </c>
      <c r="M55" s="4">
        <v>1.4</v>
      </c>
      <c r="N55" s="4">
        <v>1.4</v>
      </c>
    </row>
    <row r="56" spans="1:14" ht="18.75" x14ac:dyDescent="0.2">
      <c r="A56" s="5" t="s">
        <v>8</v>
      </c>
      <c r="B56" s="3" t="s">
        <v>2</v>
      </c>
      <c r="C56" s="3">
        <v>1.5</v>
      </c>
      <c r="D56" s="4">
        <v>1.6</v>
      </c>
      <c r="E56" s="4">
        <v>1.4</v>
      </c>
      <c r="F56" s="4">
        <v>1.4</v>
      </c>
      <c r="G56" s="4">
        <v>1.4</v>
      </c>
      <c r="H56" s="4">
        <v>1.4</v>
      </c>
      <c r="I56" s="4">
        <v>1.5</v>
      </c>
      <c r="J56" s="4">
        <v>1.5</v>
      </c>
      <c r="K56" s="4">
        <v>1.5</v>
      </c>
      <c r="L56" s="4">
        <v>1.6</v>
      </c>
      <c r="M56" s="4">
        <v>1.6</v>
      </c>
      <c r="N56" s="4">
        <v>1.6</v>
      </c>
    </row>
    <row r="57" spans="1:14" ht="18.75" x14ac:dyDescent="0.2">
      <c r="A57" s="5" t="s">
        <v>9</v>
      </c>
      <c r="B57" s="3" t="s">
        <v>2</v>
      </c>
      <c r="C57" s="3">
        <v>5.4</v>
      </c>
      <c r="D57" s="4">
        <v>6.2</v>
      </c>
      <c r="E57" s="4">
        <v>6.2</v>
      </c>
      <c r="F57" s="4">
        <v>6.9</v>
      </c>
      <c r="G57" s="4">
        <v>6.9</v>
      </c>
      <c r="H57" s="4">
        <v>6.9</v>
      </c>
      <c r="I57" s="4">
        <v>7.5</v>
      </c>
      <c r="J57" s="4">
        <v>7.5</v>
      </c>
      <c r="K57" s="4">
        <v>7.5</v>
      </c>
      <c r="L57" s="4">
        <v>8</v>
      </c>
      <c r="M57" s="4">
        <v>8</v>
      </c>
      <c r="N57" s="4">
        <v>8</v>
      </c>
    </row>
    <row r="58" spans="1:14" ht="18.75" x14ac:dyDescent="0.2">
      <c r="A58" s="5" t="s">
        <v>10</v>
      </c>
      <c r="B58" s="3" t="s">
        <v>11</v>
      </c>
      <c r="C58" s="3">
        <v>3.3</v>
      </c>
      <c r="D58" s="4">
        <v>3.3</v>
      </c>
      <c r="E58" s="4">
        <v>2.9</v>
      </c>
      <c r="F58" s="4">
        <v>2.9</v>
      </c>
      <c r="G58" s="4">
        <v>2.9</v>
      </c>
      <c r="H58" s="4">
        <v>2.9</v>
      </c>
      <c r="I58" s="4">
        <v>2.7</v>
      </c>
      <c r="J58" s="4">
        <v>2.7</v>
      </c>
      <c r="K58" s="4">
        <v>2.7</v>
      </c>
      <c r="L58" s="4">
        <v>2.7</v>
      </c>
      <c r="M58" s="4">
        <v>2.7</v>
      </c>
      <c r="N58" s="4">
        <v>2.7</v>
      </c>
    </row>
    <row r="59" spans="1:14" ht="18.75" x14ac:dyDescent="0.2">
      <c r="A59" s="23" t="s">
        <v>123</v>
      </c>
      <c r="B59" s="24"/>
      <c r="C59" s="24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</row>
    <row r="60" spans="1:14" ht="37.5" x14ac:dyDescent="0.2">
      <c r="A60" s="19" t="s">
        <v>56</v>
      </c>
      <c r="B60" s="3" t="s">
        <v>54</v>
      </c>
      <c r="C60" s="3">
        <v>142.5</v>
      </c>
      <c r="D60" s="4" t="s">
        <v>133</v>
      </c>
      <c r="E60" s="4" t="s">
        <v>134</v>
      </c>
      <c r="F60" s="4" t="s">
        <v>134</v>
      </c>
      <c r="G60" s="4" t="s">
        <v>134</v>
      </c>
      <c r="H60" s="4" t="s">
        <v>134</v>
      </c>
      <c r="I60" s="4">
        <v>147</v>
      </c>
      <c r="J60" s="4">
        <v>147</v>
      </c>
      <c r="K60" s="4">
        <v>147</v>
      </c>
      <c r="L60" s="4">
        <v>147</v>
      </c>
      <c r="M60" s="4">
        <v>147</v>
      </c>
      <c r="N60" s="4">
        <v>147</v>
      </c>
    </row>
    <row r="61" spans="1:14" ht="37.5" x14ac:dyDescent="0.2">
      <c r="A61" s="19" t="s">
        <v>55</v>
      </c>
      <c r="B61" s="3" t="s">
        <v>54</v>
      </c>
      <c r="C61" s="3">
        <v>46</v>
      </c>
      <c r="D61" s="4">
        <v>46</v>
      </c>
      <c r="E61" s="4">
        <v>49</v>
      </c>
      <c r="F61" s="4">
        <v>49</v>
      </c>
      <c r="G61" s="4">
        <v>49</v>
      </c>
      <c r="H61" s="4">
        <v>49</v>
      </c>
      <c r="I61" s="4">
        <v>50</v>
      </c>
      <c r="J61" s="4">
        <v>50</v>
      </c>
      <c r="K61" s="4">
        <v>50</v>
      </c>
      <c r="L61" s="4">
        <v>50</v>
      </c>
      <c r="M61" s="4">
        <v>50</v>
      </c>
      <c r="N61" s="4">
        <v>50</v>
      </c>
    </row>
    <row r="62" spans="1:14" ht="18.75" x14ac:dyDescent="0.2">
      <c r="A62" s="23" t="s">
        <v>124</v>
      </c>
      <c r="B62" s="24"/>
      <c r="C62" s="24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</row>
    <row r="63" spans="1:14" ht="37.5" x14ac:dyDescent="0.2">
      <c r="A63" s="19" t="s">
        <v>79</v>
      </c>
      <c r="B63" s="3" t="s">
        <v>49</v>
      </c>
      <c r="C63" s="3">
        <v>256890</v>
      </c>
      <c r="D63" s="4">
        <v>1053800</v>
      </c>
      <c r="E63" s="4">
        <v>465168.4</v>
      </c>
      <c r="F63" s="4">
        <v>465331.20000000001</v>
      </c>
      <c r="G63" s="4">
        <v>465331.20000000001</v>
      </c>
      <c r="H63" s="4">
        <v>465331.20000000001</v>
      </c>
      <c r="I63" s="4">
        <v>417285.8</v>
      </c>
      <c r="J63" s="4">
        <v>417285.8</v>
      </c>
      <c r="K63" s="4">
        <v>417285.8</v>
      </c>
      <c r="L63" s="4">
        <v>352523</v>
      </c>
      <c r="M63" s="4">
        <v>352523</v>
      </c>
      <c r="N63" s="4">
        <v>352523</v>
      </c>
    </row>
    <row r="64" spans="1:14" ht="37.5" x14ac:dyDescent="0.2">
      <c r="A64" s="19" t="s">
        <v>22</v>
      </c>
      <c r="B64" s="3" t="s">
        <v>15</v>
      </c>
      <c r="C64" s="3">
        <v>121.4</v>
      </c>
      <c r="D64" s="4">
        <v>4409.3</v>
      </c>
      <c r="E64" s="4">
        <v>42</v>
      </c>
      <c r="F64" s="4">
        <v>95</v>
      </c>
      <c r="G64" s="4">
        <v>95</v>
      </c>
      <c r="H64" s="4">
        <v>95</v>
      </c>
      <c r="I64" s="4">
        <v>85</v>
      </c>
      <c r="J64" s="4">
        <v>85</v>
      </c>
      <c r="K64" s="4">
        <v>85</v>
      </c>
      <c r="L64" s="4">
        <v>80</v>
      </c>
      <c r="M64" s="4">
        <v>80</v>
      </c>
      <c r="N64" s="4">
        <v>80</v>
      </c>
    </row>
    <row r="65" spans="1:14" ht="18.75" x14ac:dyDescent="0.2">
      <c r="A65" s="19" t="s">
        <v>110</v>
      </c>
      <c r="B65" s="3" t="s">
        <v>111</v>
      </c>
      <c r="C65" s="3">
        <v>106.8</v>
      </c>
      <c r="D65" s="4">
        <v>107.5</v>
      </c>
      <c r="E65" s="4">
        <v>105.1</v>
      </c>
      <c r="F65" s="4">
        <v>105.3</v>
      </c>
      <c r="G65" s="4">
        <v>105.3</v>
      </c>
      <c r="H65" s="4">
        <v>105.3</v>
      </c>
      <c r="I65" s="4">
        <v>105.5</v>
      </c>
      <c r="J65" s="4">
        <v>105.5</v>
      </c>
      <c r="K65" s="4">
        <v>105.5</v>
      </c>
      <c r="L65" s="4">
        <v>105.6</v>
      </c>
      <c r="M65" s="4">
        <v>105.6</v>
      </c>
      <c r="N65" s="4">
        <v>105.6</v>
      </c>
    </row>
    <row r="66" spans="1:14" ht="37.5" x14ac:dyDescent="0.2">
      <c r="A66" s="19" t="s">
        <v>84</v>
      </c>
      <c r="B66" s="3"/>
      <c r="C66" s="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ht="37.5" x14ac:dyDescent="0.2">
      <c r="A67" s="20" t="s">
        <v>57</v>
      </c>
      <c r="B67" s="3" t="s">
        <v>58</v>
      </c>
      <c r="C67" s="3">
        <v>159452</v>
      </c>
      <c r="D67" s="4">
        <v>274600</v>
      </c>
      <c r="E67" s="4">
        <v>47299.4</v>
      </c>
      <c r="F67" s="4">
        <v>85131.199999999997</v>
      </c>
      <c r="G67" s="4">
        <v>85131.199999999997</v>
      </c>
      <c r="H67" s="4">
        <v>85131.199999999997</v>
      </c>
      <c r="I67" s="4">
        <v>91785.8</v>
      </c>
      <c r="J67" s="4">
        <v>91785.8</v>
      </c>
      <c r="K67" s="4">
        <v>91785.8</v>
      </c>
      <c r="L67" s="4">
        <v>77523</v>
      </c>
      <c r="M67" s="4">
        <v>77523</v>
      </c>
      <c r="N67" s="4">
        <v>77523</v>
      </c>
    </row>
    <row r="68" spans="1:14" ht="37.5" x14ac:dyDescent="0.2">
      <c r="A68" s="20" t="s">
        <v>23</v>
      </c>
      <c r="B68" s="3" t="s">
        <v>58</v>
      </c>
      <c r="C68" s="3">
        <v>97438</v>
      </c>
      <c r="D68" s="4">
        <v>779200</v>
      </c>
      <c r="E68" s="4">
        <v>417869</v>
      </c>
      <c r="F68" s="4">
        <v>380200</v>
      </c>
      <c r="G68" s="4">
        <v>380200</v>
      </c>
      <c r="H68" s="4">
        <v>380200</v>
      </c>
      <c r="I68" s="4">
        <v>325500</v>
      </c>
      <c r="J68" s="4">
        <v>325500</v>
      </c>
      <c r="K68" s="4">
        <v>325500</v>
      </c>
      <c r="L68" s="4">
        <v>275000</v>
      </c>
      <c r="M68" s="4">
        <v>275000</v>
      </c>
      <c r="N68" s="4">
        <v>275000</v>
      </c>
    </row>
    <row r="69" spans="1:14" ht="18.75" x14ac:dyDescent="0.2">
      <c r="A69" s="20" t="s">
        <v>59</v>
      </c>
      <c r="B69" s="3"/>
      <c r="C69" s="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ht="37.5" x14ac:dyDescent="0.2">
      <c r="A70" s="19" t="s">
        <v>60</v>
      </c>
      <c r="B70" s="3" t="s">
        <v>58</v>
      </c>
      <c r="C70" s="3">
        <v>0</v>
      </c>
      <c r="D70" s="4">
        <v>754087</v>
      </c>
      <c r="E70" s="4">
        <v>332869</v>
      </c>
      <c r="F70" s="4">
        <v>350000</v>
      </c>
      <c r="G70" s="4">
        <v>350000</v>
      </c>
      <c r="H70" s="4">
        <v>350000</v>
      </c>
      <c r="I70" s="4">
        <v>300000</v>
      </c>
      <c r="J70" s="4">
        <v>300000</v>
      </c>
      <c r="K70" s="4">
        <v>300000</v>
      </c>
      <c r="L70" s="4">
        <v>250000</v>
      </c>
      <c r="M70" s="4">
        <v>250000</v>
      </c>
      <c r="N70" s="4">
        <v>250000</v>
      </c>
    </row>
    <row r="71" spans="1:14" ht="37.5" x14ac:dyDescent="0.2">
      <c r="A71" s="19" t="s">
        <v>61</v>
      </c>
      <c r="B71" s="3" t="s">
        <v>58</v>
      </c>
      <c r="C71" s="3">
        <v>96043</v>
      </c>
      <c r="D71" s="4">
        <v>18922</v>
      </c>
      <c r="E71" s="4">
        <v>85000</v>
      </c>
      <c r="F71" s="4">
        <v>25000</v>
      </c>
      <c r="G71" s="4">
        <v>25000</v>
      </c>
      <c r="H71" s="4">
        <v>25000</v>
      </c>
      <c r="I71" s="4">
        <v>20000</v>
      </c>
      <c r="J71" s="4">
        <v>20000</v>
      </c>
      <c r="K71" s="4">
        <v>20000</v>
      </c>
      <c r="L71" s="4">
        <v>20000</v>
      </c>
      <c r="M71" s="4">
        <v>20000</v>
      </c>
      <c r="N71" s="4">
        <v>20000</v>
      </c>
    </row>
    <row r="72" spans="1:14" ht="18.75" x14ac:dyDescent="0.2">
      <c r="A72" s="19" t="s">
        <v>62</v>
      </c>
      <c r="B72" s="3"/>
      <c r="C72" s="17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</row>
    <row r="73" spans="1:14" ht="37.5" x14ac:dyDescent="0.2">
      <c r="A73" s="20" t="s">
        <v>63</v>
      </c>
      <c r="B73" s="3" t="s">
        <v>58</v>
      </c>
      <c r="C73" s="3">
        <v>76673</v>
      </c>
      <c r="D73" s="4">
        <v>1419</v>
      </c>
      <c r="E73" s="4">
        <v>1500</v>
      </c>
      <c r="F73" s="4">
        <v>2000</v>
      </c>
      <c r="G73" s="4">
        <v>2000</v>
      </c>
      <c r="H73" s="4">
        <v>2000</v>
      </c>
      <c r="I73" s="4">
        <v>2000</v>
      </c>
      <c r="J73" s="4">
        <v>2000</v>
      </c>
      <c r="K73" s="4">
        <v>2000</v>
      </c>
      <c r="L73" s="4">
        <v>2000</v>
      </c>
      <c r="M73" s="4">
        <v>2000</v>
      </c>
      <c r="N73" s="4">
        <v>2000</v>
      </c>
    </row>
    <row r="74" spans="1:14" ht="37.5" x14ac:dyDescent="0.2">
      <c r="A74" s="20" t="s">
        <v>80</v>
      </c>
      <c r="B74" s="3" t="s">
        <v>58</v>
      </c>
      <c r="C74" s="3">
        <v>18286</v>
      </c>
      <c r="D74" s="4">
        <v>15536</v>
      </c>
      <c r="E74" s="4">
        <v>79250</v>
      </c>
      <c r="F74" s="4">
        <v>19500</v>
      </c>
      <c r="G74" s="4">
        <v>19500</v>
      </c>
      <c r="H74" s="4">
        <v>19500</v>
      </c>
      <c r="I74" s="4">
        <v>10800</v>
      </c>
      <c r="J74" s="4">
        <v>10800</v>
      </c>
      <c r="K74" s="4">
        <v>10800</v>
      </c>
      <c r="L74" s="4">
        <v>14500</v>
      </c>
      <c r="M74" s="4">
        <v>14500</v>
      </c>
      <c r="N74" s="4">
        <v>14500</v>
      </c>
    </row>
    <row r="75" spans="1:14" ht="37.5" x14ac:dyDescent="0.2">
      <c r="A75" s="20" t="s">
        <v>64</v>
      </c>
      <c r="B75" s="3" t="s">
        <v>58</v>
      </c>
      <c r="C75" s="3">
        <v>1084</v>
      </c>
      <c r="D75" s="4">
        <v>1967</v>
      </c>
      <c r="E75" s="4">
        <v>4250</v>
      </c>
      <c r="F75" s="4">
        <v>3500</v>
      </c>
      <c r="G75" s="4">
        <v>3500</v>
      </c>
      <c r="H75" s="4">
        <v>3500</v>
      </c>
      <c r="I75" s="4">
        <v>3700</v>
      </c>
      <c r="J75" s="4">
        <v>3700</v>
      </c>
      <c r="K75" s="4">
        <v>3700</v>
      </c>
      <c r="L75" s="4">
        <v>3500</v>
      </c>
      <c r="M75" s="4">
        <v>3500</v>
      </c>
      <c r="N75" s="4">
        <v>3500</v>
      </c>
    </row>
    <row r="76" spans="1:14" ht="37.5" x14ac:dyDescent="0.2">
      <c r="A76" s="20" t="s">
        <v>65</v>
      </c>
      <c r="B76" s="3" t="s">
        <v>49</v>
      </c>
      <c r="C76" s="3">
        <v>2443059</v>
      </c>
      <c r="D76" s="4">
        <v>2845840</v>
      </c>
      <c r="E76" s="4">
        <v>2862320</v>
      </c>
      <c r="F76" s="4">
        <v>2877320</v>
      </c>
      <c r="G76" s="4">
        <v>2877320</v>
      </c>
      <c r="H76" s="4">
        <v>2877320</v>
      </c>
      <c r="I76" s="4">
        <v>2892320</v>
      </c>
      <c r="J76" s="4">
        <v>2892320</v>
      </c>
      <c r="K76" s="4">
        <v>2892320</v>
      </c>
      <c r="L76" s="4">
        <v>2907320</v>
      </c>
      <c r="M76" s="4">
        <v>2907320</v>
      </c>
      <c r="N76" s="4">
        <v>2907320</v>
      </c>
    </row>
    <row r="77" spans="1:14" ht="37.5" x14ac:dyDescent="0.2">
      <c r="A77" s="20" t="s">
        <v>66</v>
      </c>
      <c r="B77" s="3" t="s">
        <v>49</v>
      </c>
      <c r="C77" s="3">
        <v>255495</v>
      </c>
      <c r="D77" s="4">
        <v>495201</v>
      </c>
      <c r="E77" s="4">
        <v>84480</v>
      </c>
      <c r="F77" s="4">
        <v>70000</v>
      </c>
      <c r="G77" s="4">
        <v>70000</v>
      </c>
      <c r="H77" s="4">
        <v>70000</v>
      </c>
      <c r="I77" s="4">
        <v>70000</v>
      </c>
      <c r="J77" s="4">
        <v>70000</v>
      </c>
      <c r="K77" s="4">
        <v>70000</v>
      </c>
      <c r="L77" s="4">
        <v>100000</v>
      </c>
      <c r="M77" s="4">
        <v>100000</v>
      </c>
      <c r="N77" s="4">
        <v>100000</v>
      </c>
    </row>
    <row r="78" spans="1:14" ht="37.5" x14ac:dyDescent="0.2">
      <c r="A78" s="20" t="s">
        <v>67</v>
      </c>
      <c r="B78" s="3" t="s">
        <v>16</v>
      </c>
      <c r="C78" s="3">
        <v>50</v>
      </c>
      <c r="D78" s="4">
        <v>47.9</v>
      </c>
      <c r="E78" s="4">
        <v>47.5</v>
      </c>
      <c r="F78" s="4">
        <v>47.3</v>
      </c>
      <c r="G78" s="4" t="s">
        <v>136</v>
      </c>
      <c r="H78" s="4">
        <v>47.3</v>
      </c>
      <c r="I78" s="4">
        <v>47</v>
      </c>
      <c r="J78" s="4">
        <v>47</v>
      </c>
      <c r="K78" s="4">
        <v>47</v>
      </c>
      <c r="L78" s="4">
        <v>45</v>
      </c>
      <c r="M78" s="4">
        <v>45</v>
      </c>
      <c r="N78" s="4">
        <v>45</v>
      </c>
    </row>
    <row r="79" spans="1:14" ht="37.5" x14ac:dyDescent="0.2">
      <c r="A79" s="23" t="s">
        <v>125</v>
      </c>
      <c r="B79" s="24"/>
      <c r="C79" s="24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</row>
    <row r="80" spans="1:14" ht="40.5" customHeight="1" x14ac:dyDescent="0.2">
      <c r="A80" s="19" t="s">
        <v>41</v>
      </c>
      <c r="B80" s="3" t="s">
        <v>21</v>
      </c>
      <c r="C80" s="10">
        <v>80</v>
      </c>
      <c r="D80" s="11">
        <v>72</v>
      </c>
      <c r="E80" s="12">
        <v>70</v>
      </c>
      <c r="F80" s="12">
        <v>68</v>
      </c>
      <c r="G80" s="12">
        <v>68</v>
      </c>
      <c r="H80" s="12">
        <v>68</v>
      </c>
      <c r="I80" s="12">
        <v>67</v>
      </c>
      <c r="J80" s="12">
        <v>67</v>
      </c>
      <c r="K80" s="12">
        <v>67</v>
      </c>
      <c r="L80" s="12">
        <v>65</v>
      </c>
      <c r="M80" s="12">
        <v>65</v>
      </c>
      <c r="N80" s="12">
        <v>65</v>
      </c>
    </row>
    <row r="81" spans="1:14" ht="56.25" x14ac:dyDescent="0.2">
      <c r="A81" s="19" t="s">
        <v>43</v>
      </c>
      <c r="B81" s="6" t="s">
        <v>68</v>
      </c>
      <c r="C81" s="13">
        <v>570</v>
      </c>
      <c r="D81" s="14">
        <v>423</v>
      </c>
      <c r="E81" s="4">
        <v>340</v>
      </c>
      <c r="F81" s="4">
        <v>330</v>
      </c>
      <c r="G81" s="4">
        <v>330</v>
      </c>
      <c r="H81" s="4">
        <v>330</v>
      </c>
      <c r="I81" s="4">
        <v>320</v>
      </c>
      <c r="J81" s="4">
        <v>320</v>
      </c>
      <c r="K81" s="4">
        <v>320</v>
      </c>
      <c r="L81" s="4">
        <v>310</v>
      </c>
      <c r="M81" s="4">
        <v>310</v>
      </c>
      <c r="N81" s="4">
        <v>310</v>
      </c>
    </row>
    <row r="82" spans="1:14" ht="37.5" x14ac:dyDescent="0.2">
      <c r="A82" s="19" t="s">
        <v>42</v>
      </c>
      <c r="B82" s="3" t="s">
        <v>49</v>
      </c>
      <c r="C82" s="15">
        <v>1516417.2</v>
      </c>
      <c r="D82" s="14">
        <v>1373874</v>
      </c>
      <c r="E82" s="16">
        <v>1388987</v>
      </c>
      <c r="F82" s="4">
        <v>1475047</v>
      </c>
      <c r="G82" s="4">
        <v>1473715</v>
      </c>
      <c r="H82" s="4">
        <v>1473715</v>
      </c>
      <c r="I82" s="4">
        <v>1565025</v>
      </c>
      <c r="J82" s="4">
        <v>1576875</v>
      </c>
      <c r="K82" s="4">
        <v>1576875</v>
      </c>
      <c r="L82" s="4">
        <v>1663621.4</v>
      </c>
      <c r="M82" s="4">
        <v>1696718</v>
      </c>
      <c r="N82" s="4">
        <v>1696718</v>
      </c>
    </row>
    <row r="83" spans="1:14" ht="23.25" customHeight="1" x14ac:dyDescent="0.2">
      <c r="A83" s="19"/>
      <c r="B83" s="3" t="s">
        <v>45</v>
      </c>
      <c r="C83" s="9">
        <v>90</v>
      </c>
      <c r="D83" s="8">
        <v>90.6</v>
      </c>
      <c r="E83" s="16">
        <v>101.1</v>
      </c>
      <c r="F83" s="4">
        <v>104.9</v>
      </c>
      <c r="G83" s="4">
        <v>106.1</v>
      </c>
      <c r="H83" s="4">
        <v>106.1</v>
      </c>
      <c r="I83" s="4">
        <v>106.1</v>
      </c>
      <c r="J83" s="4">
        <v>107</v>
      </c>
      <c r="K83" s="4">
        <v>107</v>
      </c>
      <c r="L83" s="4">
        <v>106.3</v>
      </c>
      <c r="M83" s="4">
        <v>107.6</v>
      </c>
      <c r="N83" s="4">
        <v>107.6</v>
      </c>
    </row>
    <row r="84" spans="1:14" ht="18.75" x14ac:dyDescent="0.2">
      <c r="A84" s="23" t="s">
        <v>126</v>
      </c>
      <c r="B84" s="24"/>
      <c r="C84" s="26"/>
      <c r="D84" s="27"/>
      <c r="E84" s="28"/>
      <c r="F84" s="25"/>
      <c r="G84" s="25"/>
      <c r="H84" s="25"/>
      <c r="I84" s="25"/>
      <c r="J84" s="25"/>
      <c r="K84" s="25"/>
      <c r="L84" s="25"/>
      <c r="M84" s="25"/>
      <c r="N84" s="25"/>
    </row>
    <row r="85" spans="1:14" ht="37.5" x14ac:dyDescent="0.2">
      <c r="A85" s="19" t="s">
        <v>82</v>
      </c>
      <c r="B85" s="3" t="s">
        <v>12</v>
      </c>
      <c r="C85" s="9">
        <v>375730</v>
      </c>
      <c r="D85" s="8">
        <v>766077</v>
      </c>
      <c r="E85" s="16">
        <v>772740</v>
      </c>
      <c r="F85" s="4">
        <v>795830</v>
      </c>
      <c r="G85" s="4">
        <v>795830</v>
      </c>
      <c r="H85" s="4">
        <v>795830</v>
      </c>
      <c r="I85" s="4">
        <v>828084</v>
      </c>
      <c r="J85" s="4">
        <v>828084</v>
      </c>
      <c r="K85" s="4">
        <v>828084</v>
      </c>
      <c r="L85" s="4">
        <v>853280</v>
      </c>
      <c r="M85" s="4">
        <v>853280</v>
      </c>
      <c r="N85" s="4">
        <v>853280</v>
      </c>
    </row>
    <row r="86" spans="1:14" ht="18.75" x14ac:dyDescent="0.2">
      <c r="A86" s="19" t="s">
        <v>69</v>
      </c>
      <c r="B86" s="3" t="s">
        <v>12</v>
      </c>
      <c r="C86" s="9">
        <v>381014</v>
      </c>
      <c r="D86" s="8">
        <v>771971</v>
      </c>
      <c r="E86" s="16">
        <v>779690</v>
      </c>
      <c r="F86" s="4">
        <v>803080</v>
      </c>
      <c r="G86" s="4">
        <v>803080</v>
      </c>
      <c r="H86" s="4">
        <v>803080</v>
      </c>
      <c r="I86" s="4">
        <v>835204</v>
      </c>
      <c r="J86" s="4">
        <v>835204</v>
      </c>
      <c r="K86" s="4">
        <v>835204</v>
      </c>
      <c r="L86" s="4">
        <v>860260</v>
      </c>
      <c r="M86" s="4">
        <v>860260</v>
      </c>
      <c r="N86" s="4">
        <v>860260</v>
      </c>
    </row>
    <row r="87" spans="1:14" ht="18.75" x14ac:dyDescent="0.2">
      <c r="A87" s="19" t="s">
        <v>85</v>
      </c>
      <c r="B87" s="3" t="s">
        <v>12</v>
      </c>
      <c r="C87" s="9">
        <v>5284</v>
      </c>
      <c r="D87" s="8">
        <v>5894</v>
      </c>
      <c r="E87" s="16">
        <v>6950</v>
      </c>
      <c r="F87" s="4">
        <v>7250</v>
      </c>
      <c r="G87" s="4">
        <v>7250</v>
      </c>
      <c r="H87" s="4">
        <v>7250</v>
      </c>
      <c r="I87" s="4">
        <v>7120</v>
      </c>
      <c r="J87" s="4">
        <v>7120</v>
      </c>
      <c r="K87" s="4">
        <v>7120</v>
      </c>
      <c r="L87" s="4">
        <v>6980</v>
      </c>
      <c r="M87" s="4">
        <v>6980</v>
      </c>
      <c r="N87" s="4">
        <v>6980</v>
      </c>
    </row>
    <row r="88" spans="1:14" ht="37.5" x14ac:dyDescent="0.2">
      <c r="A88" s="23" t="s">
        <v>127</v>
      </c>
      <c r="B88" s="24"/>
      <c r="C88" s="27"/>
      <c r="D88" s="28"/>
      <c r="E88" s="28"/>
      <c r="F88" s="25"/>
      <c r="G88" s="25"/>
      <c r="H88" s="25"/>
      <c r="I88" s="25"/>
      <c r="J88" s="25"/>
      <c r="K88" s="25"/>
      <c r="L88" s="25"/>
      <c r="M88" s="25"/>
      <c r="N88" s="25"/>
    </row>
    <row r="89" spans="1:14" ht="39" x14ac:dyDescent="0.2">
      <c r="A89" s="33" t="s">
        <v>112</v>
      </c>
      <c r="B89" s="3" t="s">
        <v>113</v>
      </c>
      <c r="C89" s="8">
        <v>351418</v>
      </c>
      <c r="D89" s="16">
        <v>475919.5</v>
      </c>
      <c r="E89" s="16">
        <v>499686</v>
      </c>
      <c r="F89" s="4">
        <f t="shared" ref="F89:F96" si="10">G89</f>
        <v>380437</v>
      </c>
      <c r="G89" s="4">
        <v>380437</v>
      </c>
      <c r="H89" s="4">
        <f t="shared" ref="H89:H96" si="11">G89</f>
        <v>380437</v>
      </c>
      <c r="I89" s="4">
        <f t="shared" ref="I89:I96" si="12">J89</f>
        <v>330422.09999999998</v>
      </c>
      <c r="J89" s="4">
        <v>330422.09999999998</v>
      </c>
      <c r="K89" s="4">
        <f t="shared" ref="K89:K96" si="13">J89</f>
        <v>330422.09999999998</v>
      </c>
      <c r="L89" s="4">
        <f t="shared" ref="L89:L96" si="14">M89</f>
        <v>313976.8</v>
      </c>
      <c r="M89" s="4">
        <v>313976.8</v>
      </c>
      <c r="N89" s="4">
        <f t="shared" ref="N89:N96" si="15">M89</f>
        <v>313976.8</v>
      </c>
    </row>
    <row r="90" spans="1:14" ht="18.75" x14ac:dyDescent="0.2">
      <c r="A90" s="19" t="s">
        <v>114</v>
      </c>
      <c r="B90" s="3" t="s">
        <v>113</v>
      </c>
      <c r="C90" s="8">
        <v>97393</v>
      </c>
      <c r="D90" s="16">
        <v>115499.9</v>
      </c>
      <c r="E90" s="16">
        <v>128232</v>
      </c>
      <c r="F90" s="4">
        <f t="shared" si="10"/>
        <v>111644.6</v>
      </c>
      <c r="G90" s="4">
        <v>111644.6</v>
      </c>
      <c r="H90" s="4">
        <f t="shared" si="11"/>
        <v>111644.6</v>
      </c>
      <c r="I90" s="4">
        <f t="shared" si="12"/>
        <v>118214.7</v>
      </c>
      <c r="J90" s="4">
        <v>118214.7</v>
      </c>
      <c r="K90" s="4">
        <f t="shared" si="13"/>
        <v>118214.7</v>
      </c>
      <c r="L90" s="4">
        <f t="shared" si="14"/>
        <v>121457</v>
      </c>
      <c r="M90" s="4">
        <v>121457</v>
      </c>
      <c r="N90" s="4">
        <f t="shared" si="15"/>
        <v>121457</v>
      </c>
    </row>
    <row r="91" spans="1:14" ht="18.75" x14ac:dyDescent="0.2">
      <c r="A91" s="19" t="s">
        <v>116</v>
      </c>
      <c r="B91" s="3" t="s">
        <v>113</v>
      </c>
      <c r="C91" s="8">
        <v>88641</v>
      </c>
      <c r="D91" s="16">
        <v>102710.7</v>
      </c>
      <c r="E91" s="16">
        <v>105006</v>
      </c>
      <c r="F91" s="4">
        <f t="shared" si="10"/>
        <v>107446.8</v>
      </c>
      <c r="G91" s="4">
        <v>107446.8</v>
      </c>
      <c r="H91" s="4">
        <f t="shared" si="11"/>
        <v>107446.8</v>
      </c>
      <c r="I91" s="4">
        <f t="shared" si="12"/>
        <v>114115.9</v>
      </c>
      <c r="J91" s="4">
        <v>114115.9</v>
      </c>
      <c r="K91" s="4">
        <f t="shared" si="13"/>
        <v>114115.9</v>
      </c>
      <c r="L91" s="4">
        <f t="shared" si="14"/>
        <v>117358.2</v>
      </c>
      <c r="M91" s="4">
        <v>117358.2</v>
      </c>
      <c r="N91" s="4">
        <f t="shared" si="15"/>
        <v>117358.2</v>
      </c>
    </row>
    <row r="92" spans="1:14" ht="18.75" x14ac:dyDescent="0.2">
      <c r="A92" s="19" t="s">
        <v>115</v>
      </c>
      <c r="B92" s="3" t="s">
        <v>113</v>
      </c>
      <c r="C92" s="8">
        <v>8752</v>
      </c>
      <c r="D92" s="16">
        <v>12789.2</v>
      </c>
      <c r="E92" s="16">
        <v>23226</v>
      </c>
      <c r="F92" s="4">
        <f t="shared" si="10"/>
        <v>4197.8</v>
      </c>
      <c r="G92" s="4">
        <v>4197.8</v>
      </c>
      <c r="H92" s="4">
        <f t="shared" si="11"/>
        <v>4197.8</v>
      </c>
      <c r="I92" s="4">
        <f t="shared" si="12"/>
        <v>4098.8</v>
      </c>
      <c r="J92" s="4">
        <v>4098.8</v>
      </c>
      <c r="K92" s="4">
        <f t="shared" si="13"/>
        <v>4098.8</v>
      </c>
      <c r="L92" s="4">
        <f t="shared" si="14"/>
        <v>4098.8</v>
      </c>
      <c r="M92" s="4">
        <v>4098.8</v>
      </c>
      <c r="N92" s="4">
        <f t="shared" si="15"/>
        <v>4098.8</v>
      </c>
    </row>
    <row r="93" spans="1:14" ht="18.75" x14ac:dyDescent="0.2">
      <c r="A93" s="19" t="s">
        <v>117</v>
      </c>
      <c r="B93" s="3" t="s">
        <v>113</v>
      </c>
      <c r="C93" s="8">
        <v>254025</v>
      </c>
      <c r="D93" s="16">
        <v>360419.6</v>
      </c>
      <c r="E93" s="16">
        <v>361286.40000000002</v>
      </c>
      <c r="F93" s="4">
        <f t="shared" si="10"/>
        <v>268792.40000000002</v>
      </c>
      <c r="G93" s="4">
        <v>268792.40000000002</v>
      </c>
      <c r="H93" s="4">
        <f t="shared" si="11"/>
        <v>268792.40000000002</v>
      </c>
      <c r="I93" s="4">
        <f t="shared" si="12"/>
        <v>212201.4</v>
      </c>
      <c r="J93" s="4">
        <v>212201.4</v>
      </c>
      <c r="K93" s="4">
        <f t="shared" si="13"/>
        <v>212201.4</v>
      </c>
      <c r="L93" s="4">
        <f t="shared" si="14"/>
        <v>192526.9</v>
      </c>
      <c r="M93" s="4">
        <v>192526.9</v>
      </c>
      <c r="N93" s="4">
        <f t="shared" si="15"/>
        <v>192526.9</v>
      </c>
    </row>
    <row r="94" spans="1:14" ht="39" x14ac:dyDescent="0.2">
      <c r="A94" s="33" t="s">
        <v>130</v>
      </c>
      <c r="B94" s="3" t="s">
        <v>113</v>
      </c>
      <c r="C94" s="8">
        <v>348178.4</v>
      </c>
      <c r="D94" s="16">
        <v>475919.5</v>
      </c>
      <c r="E94" s="16">
        <v>499153.3</v>
      </c>
      <c r="F94" s="4">
        <f t="shared" si="10"/>
        <v>380437</v>
      </c>
      <c r="G94" s="4">
        <v>380437</v>
      </c>
      <c r="H94" s="4">
        <f t="shared" si="11"/>
        <v>380437</v>
      </c>
      <c r="I94" s="4">
        <f t="shared" si="12"/>
        <v>330422.09999999998</v>
      </c>
      <c r="J94" s="4">
        <v>330422.09999999998</v>
      </c>
      <c r="K94" s="4">
        <f t="shared" si="13"/>
        <v>330422.09999999998</v>
      </c>
      <c r="L94" s="4">
        <f t="shared" si="14"/>
        <v>313976.8</v>
      </c>
      <c r="M94" s="4">
        <v>313976.8</v>
      </c>
      <c r="N94" s="4">
        <f t="shared" si="15"/>
        <v>313976.8</v>
      </c>
    </row>
    <row r="95" spans="1:14" ht="23.25" customHeight="1" x14ac:dyDescent="0.2">
      <c r="A95" s="33" t="s">
        <v>131</v>
      </c>
      <c r="B95" s="3" t="s">
        <v>113</v>
      </c>
      <c r="C95" s="8">
        <v>3239.6</v>
      </c>
      <c r="D95" s="16">
        <v>0</v>
      </c>
      <c r="E95" s="16">
        <v>532.70000000000005</v>
      </c>
      <c r="F95" s="4">
        <f t="shared" si="10"/>
        <v>0</v>
      </c>
      <c r="G95" s="4">
        <v>0</v>
      </c>
      <c r="H95" s="4">
        <f t="shared" si="11"/>
        <v>0</v>
      </c>
      <c r="I95" s="4">
        <f t="shared" si="12"/>
        <v>0</v>
      </c>
      <c r="J95" s="4">
        <v>0</v>
      </c>
      <c r="K95" s="4">
        <f t="shared" si="13"/>
        <v>0</v>
      </c>
      <c r="L95" s="4">
        <f t="shared" si="14"/>
        <v>0</v>
      </c>
      <c r="M95" s="4">
        <v>0</v>
      </c>
      <c r="N95" s="4">
        <f t="shared" si="15"/>
        <v>0</v>
      </c>
    </row>
    <row r="96" spans="1:14" ht="41.25" customHeight="1" x14ac:dyDescent="0.2">
      <c r="A96" s="33" t="s">
        <v>118</v>
      </c>
      <c r="B96" s="3" t="s">
        <v>113</v>
      </c>
      <c r="C96" s="8">
        <v>0</v>
      </c>
      <c r="D96" s="16">
        <v>0</v>
      </c>
      <c r="E96" s="16">
        <v>0</v>
      </c>
      <c r="F96" s="4">
        <f t="shared" si="10"/>
        <v>0</v>
      </c>
      <c r="G96" s="4">
        <v>0</v>
      </c>
      <c r="H96" s="4">
        <f t="shared" si="11"/>
        <v>0</v>
      </c>
      <c r="I96" s="4">
        <f t="shared" si="12"/>
        <v>0</v>
      </c>
      <c r="J96" s="4">
        <v>0</v>
      </c>
      <c r="K96" s="4">
        <f t="shared" si="13"/>
        <v>0</v>
      </c>
      <c r="L96" s="4">
        <f t="shared" si="14"/>
        <v>0</v>
      </c>
      <c r="M96" s="4">
        <v>0</v>
      </c>
      <c r="N96" s="4">
        <f t="shared" si="15"/>
        <v>0</v>
      </c>
    </row>
    <row r="97" spans="1:14" ht="18.75" x14ac:dyDescent="0.2">
      <c r="A97" s="23" t="s">
        <v>128</v>
      </c>
      <c r="B97" s="24"/>
      <c r="C97" s="24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</row>
    <row r="98" spans="1:14" ht="18.75" x14ac:dyDescent="0.2">
      <c r="A98" s="20" t="s">
        <v>109</v>
      </c>
      <c r="B98" s="3" t="s">
        <v>68</v>
      </c>
      <c r="C98" s="3">
        <v>10872</v>
      </c>
      <c r="D98" s="4">
        <v>10815</v>
      </c>
      <c r="E98" s="4">
        <v>10723</v>
      </c>
      <c r="F98" s="4">
        <v>10340</v>
      </c>
      <c r="G98" s="4">
        <v>10340</v>
      </c>
      <c r="H98" s="4">
        <v>10340</v>
      </c>
      <c r="I98" s="4">
        <v>10228</v>
      </c>
      <c r="J98" s="4">
        <v>10228</v>
      </c>
      <c r="K98" s="4">
        <v>10228</v>
      </c>
      <c r="L98" s="4">
        <v>10116</v>
      </c>
      <c r="M98" s="4">
        <v>10116</v>
      </c>
      <c r="N98" s="4">
        <v>10116</v>
      </c>
    </row>
    <row r="99" spans="1:14" ht="37.5" x14ac:dyDescent="0.2">
      <c r="A99" s="20" t="s">
        <v>70</v>
      </c>
      <c r="B99" s="3" t="s">
        <v>68</v>
      </c>
      <c r="C99" s="3">
        <v>4860</v>
      </c>
      <c r="D99" s="4">
        <v>4834</v>
      </c>
      <c r="E99" s="4">
        <v>4793</v>
      </c>
      <c r="F99" s="4">
        <v>4622</v>
      </c>
      <c r="G99" s="4">
        <v>4622</v>
      </c>
      <c r="H99" s="4">
        <v>4622</v>
      </c>
      <c r="I99" s="4">
        <v>4572</v>
      </c>
      <c r="J99" s="4">
        <v>4572</v>
      </c>
      <c r="K99" s="4">
        <v>4572</v>
      </c>
      <c r="L99" s="4">
        <v>4522</v>
      </c>
      <c r="M99" s="4">
        <v>4522</v>
      </c>
      <c r="N99" s="4">
        <v>4522</v>
      </c>
    </row>
    <row r="100" spans="1:14" ht="45" customHeight="1" x14ac:dyDescent="0.2">
      <c r="A100" s="20" t="s">
        <v>101</v>
      </c>
      <c r="B100" s="3" t="s">
        <v>68</v>
      </c>
      <c r="C100" s="3">
        <v>90</v>
      </c>
      <c r="D100" s="4">
        <v>172</v>
      </c>
      <c r="E100" s="4">
        <v>100</v>
      </c>
      <c r="F100" s="4">
        <v>90</v>
      </c>
      <c r="G100" s="4">
        <v>90</v>
      </c>
      <c r="H100" s="4">
        <v>90</v>
      </c>
      <c r="I100" s="4">
        <v>85</v>
      </c>
      <c r="J100" s="4">
        <v>85</v>
      </c>
      <c r="K100" s="4">
        <v>85</v>
      </c>
      <c r="L100" s="4">
        <v>80</v>
      </c>
      <c r="M100" s="4">
        <v>80</v>
      </c>
      <c r="N100" s="4">
        <v>80</v>
      </c>
    </row>
    <row r="101" spans="1:14" ht="21" customHeight="1" x14ac:dyDescent="0.2">
      <c r="A101" s="20" t="s">
        <v>94</v>
      </c>
      <c r="B101" s="3" t="s">
        <v>68</v>
      </c>
      <c r="C101" s="3">
        <v>650</v>
      </c>
      <c r="D101" s="4">
        <v>710</v>
      </c>
      <c r="E101" s="4">
        <v>700</v>
      </c>
      <c r="F101" s="4">
        <v>650</v>
      </c>
      <c r="G101" s="4">
        <v>650</v>
      </c>
      <c r="H101" s="4">
        <v>650</v>
      </c>
      <c r="I101" s="4">
        <v>620</v>
      </c>
      <c r="J101" s="4">
        <v>620</v>
      </c>
      <c r="K101" s="4">
        <v>620</v>
      </c>
      <c r="L101" s="4">
        <v>600</v>
      </c>
      <c r="M101" s="4">
        <v>600</v>
      </c>
      <c r="N101" s="4">
        <v>600</v>
      </c>
    </row>
    <row r="102" spans="1:14" ht="37.5" x14ac:dyDescent="0.2">
      <c r="A102" s="20" t="s">
        <v>102</v>
      </c>
      <c r="B102" s="3" t="s">
        <v>16</v>
      </c>
      <c r="C102" s="3">
        <v>0.9</v>
      </c>
      <c r="D102" s="4">
        <v>1.7</v>
      </c>
      <c r="E102" s="4">
        <v>1.9</v>
      </c>
      <c r="F102" s="4">
        <v>1.4</v>
      </c>
      <c r="G102" s="4">
        <v>1.4</v>
      </c>
      <c r="H102" s="4">
        <v>1.4</v>
      </c>
      <c r="I102" s="4">
        <v>1.9</v>
      </c>
      <c r="J102" s="4">
        <v>1.9</v>
      </c>
      <c r="K102" s="4">
        <v>1.9</v>
      </c>
      <c r="L102" s="4">
        <v>1.8</v>
      </c>
      <c r="M102" s="4">
        <v>1.8</v>
      </c>
      <c r="N102" s="4">
        <v>1.8</v>
      </c>
    </row>
    <row r="103" spans="1:14" ht="18.75" x14ac:dyDescent="0.2">
      <c r="A103" s="20" t="s">
        <v>108</v>
      </c>
      <c r="B103" s="3" t="s">
        <v>103</v>
      </c>
      <c r="C103" s="3">
        <v>6</v>
      </c>
      <c r="D103" s="4">
        <v>6.6</v>
      </c>
      <c r="E103" s="4">
        <v>6.5</v>
      </c>
      <c r="F103" s="4">
        <v>6.3</v>
      </c>
      <c r="G103" s="4">
        <v>6.3</v>
      </c>
      <c r="H103" s="4">
        <v>6.3</v>
      </c>
      <c r="I103" s="4">
        <v>6.1</v>
      </c>
      <c r="J103" s="4">
        <v>6.1</v>
      </c>
      <c r="K103" s="4">
        <v>6.1</v>
      </c>
      <c r="L103" s="4">
        <v>5.9</v>
      </c>
      <c r="M103" s="4">
        <v>5.9</v>
      </c>
      <c r="N103" s="4">
        <v>5.9</v>
      </c>
    </row>
    <row r="104" spans="1:14" ht="42" customHeight="1" x14ac:dyDescent="0.2">
      <c r="A104" s="20" t="s">
        <v>83</v>
      </c>
      <c r="B104" s="3" t="s">
        <v>68</v>
      </c>
      <c r="C104" s="3">
        <v>3640</v>
      </c>
      <c r="D104" s="4">
        <v>3470</v>
      </c>
      <c r="E104" s="4">
        <v>3470</v>
      </c>
      <c r="F104" s="4">
        <v>3450</v>
      </c>
      <c r="G104" s="4">
        <v>3450</v>
      </c>
      <c r="H104" s="4">
        <v>3450</v>
      </c>
      <c r="I104" s="4">
        <v>3430</v>
      </c>
      <c r="J104" s="4">
        <v>3430</v>
      </c>
      <c r="K104" s="4">
        <v>3430</v>
      </c>
      <c r="L104" s="4">
        <v>3410</v>
      </c>
      <c r="M104" s="4">
        <v>3410</v>
      </c>
      <c r="N104" s="4">
        <v>3410</v>
      </c>
    </row>
    <row r="105" spans="1:14" ht="56.25" x14ac:dyDescent="0.2">
      <c r="A105" s="20" t="s">
        <v>72</v>
      </c>
      <c r="B105" s="7" t="s">
        <v>73</v>
      </c>
      <c r="C105" s="3">
        <v>22045.4</v>
      </c>
      <c r="D105" s="4">
        <v>23730.9</v>
      </c>
      <c r="E105" s="4">
        <v>25154.799999999999</v>
      </c>
      <c r="F105" s="4">
        <v>27021</v>
      </c>
      <c r="G105" s="4">
        <v>27021</v>
      </c>
      <c r="H105" s="4">
        <v>27021</v>
      </c>
      <c r="I105" s="4">
        <v>29162.6</v>
      </c>
      <c r="J105" s="4">
        <v>29162.6</v>
      </c>
      <c r="K105" s="4">
        <v>29162.6</v>
      </c>
      <c r="L105" s="4">
        <v>31475</v>
      </c>
      <c r="M105" s="4">
        <v>31475</v>
      </c>
      <c r="N105" s="4">
        <v>31475</v>
      </c>
    </row>
    <row r="106" spans="1:14" ht="18.75" x14ac:dyDescent="0.2">
      <c r="A106" s="20"/>
      <c r="B106" s="7" t="s">
        <v>45</v>
      </c>
      <c r="C106" s="3">
        <v>116.6</v>
      </c>
      <c r="D106" s="4">
        <v>107.6</v>
      </c>
      <c r="E106" s="4">
        <v>106</v>
      </c>
      <c r="F106" s="4">
        <v>107.4</v>
      </c>
      <c r="G106" s="4">
        <v>107.4</v>
      </c>
      <c r="H106" s="4">
        <v>107.4</v>
      </c>
      <c r="I106" s="4">
        <v>107.9</v>
      </c>
      <c r="J106" s="4">
        <v>107.9</v>
      </c>
      <c r="K106" s="4">
        <v>107.9</v>
      </c>
      <c r="L106" s="4">
        <v>107.9</v>
      </c>
      <c r="M106" s="4">
        <v>107.9</v>
      </c>
      <c r="N106" s="4">
        <v>107.9</v>
      </c>
    </row>
    <row r="107" spans="1:14" ht="42.75" customHeight="1" x14ac:dyDescent="0.2">
      <c r="A107" s="19" t="s">
        <v>71</v>
      </c>
      <c r="B107" s="3" t="s">
        <v>12</v>
      </c>
      <c r="C107" s="3">
        <v>962942.8</v>
      </c>
      <c r="D107" s="4">
        <v>988154.7</v>
      </c>
      <c r="E107" s="4">
        <v>1047445.9</v>
      </c>
      <c r="F107" s="34">
        <v>1118669.3999999999</v>
      </c>
      <c r="G107" s="4">
        <v>1118669.3999999999</v>
      </c>
      <c r="H107" s="4">
        <v>118669.4</v>
      </c>
      <c r="I107" s="4">
        <v>1200332.6000000001</v>
      </c>
      <c r="J107" s="4">
        <f>$I$107</f>
        <v>1200332.6000000001</v>
      </c>
      <c r="K107" s="4">
        <f>$I$107</f>
        <v>1200332.6000000001</v>
      </c>
      <c r="L107" s="4">
        <v>1287957</v>
      </c>
      <c r="M107" s="4">
        <f>$L$107</f>
        <v>1287957</v>
      </c>
      <c r="N107" s="4">
        <f>$L$107</f>
        <v>1287957</v>
      </c>
    </row>
    <row r="108" spans="1:14" ht="56.25" x14ac:dyDescent="0.2">
      <c r="A108" s="20" t="s">
        <v>74</v>
      </c>
      <c r="B108" s="7" t="s">
        <v>73</v>
      </c>
      <c r="C108" s="3">
        <v>23354.3</v>
      </c>
      <c r="D108" s="4">
        <v>25223.1</v>
      </c>
      <c r="E108" s="4">
        <v>25255</v>
      </c>
      <c r="F108" s="4">
        <v>28292.5</v>
      </c>
      <c r="G108" s="4">
        <f>$F$108</f>
        <v>28292.5</v>
      </c>
      <c r="H108" s="4">
        <f>$F$108</f>
        <v>28292.5</v>
      </c>
      <c r="I108" s="4">
        <v>30414.1</v>
      </c>
      <c r="J108" s="4">
        <f>$I$108</f>
        <v>30414.1</v>
      </c>
      <c r="K108" s="4">
        <f>$I$108</f>
        <v>30414.1</v>
      </c>
      <c r="L108" s="4">
        <v>32622.5</v>
      </c>
      <c r="M108" s="4">
        <v>32622.5</v>
      </c>
      <c r="N108" s="4">
        <v>32622.5</v>
      </c>
    </row>
    <row r="109" spans="1:14" ht="18.75" x14ac:dyDescent="0.2">
      <c r="A109" s="20"/>
      <c r="B109" s="7" t="s">
        <v>45</v>
      </c>
      <c r="C109" s="3">
        <v>110</v>
      </c>
      <c r="D109" s="4">
        <v>108</v>
      </c>
      <c r="E109" s="4">
        <v>100.1</v>
      </c>
      <c r="F109" s="4">
        <v>112</v>
      </c>
      <c r="G109" s="4">
        <v>112</v>
      </c>
      <c r="H109" s="4">
        <v>112</v>
      </c>
      <c r="I109" s="4">
        <v>107.5</v>
      </c>
      <c r="J109" s="4">
        <v>107.5</v>
      </c>
      <c r="K109" s="4">
        <v>107.5</v>
      </c>
      <c r="L109" s="4">
        <v>107.3</v>
      </c>
      <c r="M109" s="4">
        <v>107.3</v>
      </c>
      <c r="N109" s="4">
        <v>107.3</v>
      </c>
    </row>
    <row r="110" spans="1:14" ht="37.5" x14ac:dyDescent="0.2">
      <c r="A110" s="20" t="s">
        <v>75</v>
      </c>
      <c r="B110" s="3" t="s">
        <v>73</v>
      </c>
      <c r="C110" s="3">
        <v>10575</v>
      </c>
      <c r="D110" s="4">
        <v>10950</v>
      </c>
      <c r="E110" s="4">
        <v>11280</v>
      </c>
      <c r="F110" s="4">
        <v>11731</v>
      </c>
      <c r="G110" s="4">
        <v>11731</v>
      </c>
      <c r="H110" s="4">
        <v>11731</v>
      </c>
      <c r="I110" s="4">
        <v>12200</v>
      </c>
      <c r="J110" s="4">
        <v>12200</v>
      </c>
      <c r="K110" s="4">
        <v>12000</v>
      </c>
      <c r="L110" s="4">
        <v>12688</v>
      </c>
      <c r="M110" s="4">
        <v>12688</v>
      </c>
      <c r="N110" s="4">
        <v>12688</v>
      </c>
    </row>
    <row r="111" spans="1:14" ht="30.75" customHeight="1" x14ac:dyDescent="0.2">
      <c r="A111" s="23" t="s">
        <v>129</v>
      </c>
      <c r="B111" s="29"/>
      <c r="C111" s="29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</row>
    <row r="112" spans="1:14" ht="37.5" x14ac:dyDescent="0.2">
      <c r="A112" s="20" t="s">
        <v>17</v>
      </c>
      <c r="B112" s="7" t="s">
        <v>49</v>
      </c>
      <c r="C112" s="7">
        <v>1146324.3</v>
      </c>
      <c r="D112" s="4">
        <v>1258300</v>
      </c>
      <c r="E112" s="4">
        <v>1368285</v>
      </c>
      <c r="F112" s="4">
        <v>1458488</v>
      </c>
      <c r="G112" s="4">
        <v>1462799</v>
      </c>
      <c r="H112" s="4">
        <v>1462799</v>
      </c>
      <c r="I112" s="4">
        <v>1562297</v>
      </c>
      <c r="J112" s="4">
        <v>1565444</v>
      </c>
      <c r="K112" s="4">
        <v>1565444</v>
      </c>
      <c r="L112" s="4">
        <v>1671889</v>
      </c>
      <c r="M112" s="4">
        <v>1676904</v>
      </c>
      <c r="N112" s="4">
        <v>1676904</v>
      </c>
    </row>
    <row r="113" spans="1:14" ht="37.5" x14ac:dyDescent="0.2">
      <c r="A113" s="20" t="s">
        <v>76</v>
      </c>
      <c r="B113" s="7" t="s">
        <v>51</v>
      </c>
      <c r="C113" s="7">
        <v>102.1</v>
      </c>
      <c r="D113" s="4">
        <v>105.5</v>
      </c>
      <c r="E113" s="4">
        <v>102.2</v>
      </c>
      <c r="F113" s="4">
        <v>102.1</v>
      </c>
      <c r="G113" s="4">
        <v>102.5</v>
      </c>
      <c r="H113" s="4">
        <v>102.5</v>
      </c>
      <c r="I113" s="4">
        <v>102.8</v>
      </c>
      <c r="J113" s="4">
        <v>103</v>
      </c>
      <c r="K113" s="4">
        <v>103</v>
      </c>
      <c r="L113" s="4">
        <v>102.8</v>
      </c>
      <c r="M113" s="4">
        <v>103</v>
      </c>
      <c r="N113" s="4">
        <v>103</v>
      </c>
    </row>
    <row r="114" spans="1:14" ht="18.75" x14ac:dyDescent="0.2">
      <c r="A114" s="19" t="s">
        <v>18</v>
      </c>
      <c r="B114" s="7" t="s">
        <v>16</v>
      </c>
      <c r="C114" s="7">
        <v>104.5</v>
      </c>
      <c r="D114" s="4">
        <v>104</v>
      </c>
      <c r="E114" s="4">
        <v>106.4</v>
      </c>
      <c r="F114" s="4">
        <v>104.4</v>
      </c>
      <c r="G114" s="4">
        <v>104.3</v>
      </c>
      <c r="H114" s="4">
        <v>104.3</v>
      </c>
      <c r="I114" s="4">
        <v>104.2</v>
      </c>
      <c r="J114" s="4">
        <v>103.9</v>
      </c>
      <c r="K114" s="4">
        <v>103.9</v>
      </c>
      <c r="L114" s="4">
        <v>104.1</v>
      </c>
      <c r="M114" s="4">
        <v>104</v>
      </c>
      <c r="N114" s="4">
        <v>104</v>
      </c>
    </row>
    <row r="115" spans="1:14" ht="37.5" x14ac:dyDescent="0.2">
      <c r="A115" s="20" t="s">
        <v>19</v>
      </c>
      <c r="B115" s="7" t="s">
        <v>49</v>
      </c>
      <c r="C115" s="7">
        <v>81167.3</v>
      </c>
      <c r="D115" s="4">
        <v>82389.3</v>
      </c>
      <c r="E115" s="4">
        <v>91418.3</v>
      </c>
      <c r="F115" s="4">
        <v>99449.3</v>
      </c>
      <c r="G115" s="4">
        <v>99924.800000000003</v>
      </c>
      <c r="H115" s="4">
        <v>99924.800000000003</v>
      </c>
      <c r="I115" s="4">
        <v>106630</v>
      </c>
      <c r="J115" s="4">
        <v>107245.3</v>
      </c>
      <c r="K115" s="4">
        <v>107245.3</v>
      </c>
      <c r="L115" s="4">
        <v>114219.5</v>
      </c>
      <c r="M115" s="4">
        <v>114992</v>
      </c>
      <c r="N115" s="4">
        <v>114992</v>
      </c>
    </row>
    <row r="116" spans="1:14" ht="37.5" x14ac:dyDescent="0.2">
      <c r="A116" s="20" t="s">
        <v>77</v>
      </c>
      <c r="B116" s="7" t="s">
        <v>51</v>
      </c>
      <c r="C116" s="7">
        <v>113.4</v>
      </c>
      <c r="D116" s="4">
        <v>98.3</v>
      </c>
      <c r="E116" s="4">
        <v>107</v>
      </c>
      <c r="F116" s="4">
        <v>104.4</v>
      </c>
      <c r="G116" s="4">
        <v>105</v>
      </c>
      <c r="H116" s="4">
        <v>105</v>
      </c>
      <c r="I116" s="4">
        <v>102.8</v>
      </c>
      <c r="J116" s="4">
        <v>103</v>
      </c>
      <c r="K116" s="4">
        <v>103</v>
      </c>
      <c r="L116" s="4">
        <v>102.8</v>
      </c>
      <c r="M116" s="4">
        <v>103</v>
      </c>
      <c r="N116" s="4">
        <v>103</v>
      </c>
    </row>
    <row r="117" spans="1:14" ht="18.75" x14ac:dyDescent="0.2">
      <c r="A117" s="19" t="s">
        <v>20</v>
      </c>
      <c r="B117" s="7" t="s">
        <v>16</v>
      </c>
      <c r="C117" s="7">
        <v>103.2</v>
      </c>
      <c r="D117" s="4">
        <v>103.3</v>
      </c>
      <c r="E117" s="4">
        <v>103.7</v>
      </c>
      <c r="F117" s="4">
        <v>104.2</v>
      </c>
      <c r="G117" s="4">
        <v>104.1</v>
      </c>
      <c r="H117" s="4">
        <v>104.1</v>
      </c>
      <c r="I117" s="4">
        <v>104.3</v>
      </c>
      <c r="J117" s="4">
        <v>104.2</v>
      </c>
      <c r="K117" s="4">
        <v>104.2</v>
      </c>
      <c r="L117" s="4">
        <v>104.2</v>
      </c>
      <c r="M117" s="4">
        <v>104.1</v>
      </c>
      <c r="N117" s="4">
        <v>104.1</v>
      </c>
    </row>
  </sheetData>
  <mergeCells count="12">
    <mergeCell ref="A2:N2"/>
    <mergeCell ref="A3:N3"/>
    <mergeCell ref="A4:N4"/>
    <mergeCell ref="A7:A10"/>
    <mergeCell ref="B7:B10"/>
    <mergeCell ref="D8:D10"/>
    <mergeCell ref="E8:E10"/>
    <mergeCell ref="C8:C10"/>
    <mergeCell ref="A5:N5"/>
    <mergeCell ref="F8:H8"/>
    <mergeCell ref="I8:K8"/>
    <mergeCell ref="L8:N8"/>
  </mergeCells>
  <phoneticPr fontId="4" type="noConversion"/>
  <pageMargins left="0.19685039370078741" right="0.19685039370078741" top="0.39370078740157483" bottom="0.19685039370078741" header="0" footer="0"/>
  <pageSetup paperSize="9" scale="49" fitToHeight="0" orientation="landscape" r:id="rId1"/>
  <headerFooter alignWithMargins="0"/>
  <rowBreaks count="1" manualBreakCount="1">
    <brk id="8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economy.gov.ru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Borovaya</dc:creator>
  <cp:lastModifiedBy>User</cp:lastModifiedBy>
  <cp:lastPrinted>2022-03-22T06:33:59Z</cp:lastPrinted>
  <dcterms:created xsi:type="dcterms:W3CDTF">2013-05-25T16:45:04Z</dcterms:created>
  <dcterms:modified xsi:type="dcterms:W3CDTF">2022-03-22T06:18:59Z</dcterms:modified>
</cp:coreProperties>
</file>